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0508\Desktop\"/>
    </mc:Choice>
  </mc:AlternateContent>
  <xr:revisionPtr revIDLastSave="0" documentId="13_ncr:1_{EF3C0D86-C054-46D6-833A-285A9FAFE8E6}" xr6:coauthVersionLast="36" xr6:coauthVersionMax="44" xr10:uidLastSave="{00000000-0000-0000-0000-000000000000}"/>
  <bookViews>
    <workbookView xWindow="0" yWindow="0" windowWidth="28800" windowHeight="12225" tabRatio="501" activeTab="1" xr2:uid="{00000000-000D-0000-FFFF-FFFF00000000}"/>
  </bookViews>
  <sheets>
    <sheet name="Sheet2" sheetId="5" r:id="rId1"/>
    <sheet name="Detail" sheetId="2" r:id="rId2"/>
    <sheet name="Cares Data" sheetId="3" r:id="rId3"/>
  </sheets>
  <definedNames>
    <definedName name="_xlnm._FilterDatabase" localSheetId="1" hidden="1">Detail!$A$1:$X$1032</definedName>
    <definedName name="_xlnm.Print_Area" localSheetId="1">Detail!$A$1:$X$1034</definedName>
  </definedNames>
  <calcPr calcId="191029"/>
  <pivotCaches>
    <pivotCache cacheId="5" r:id="rId4"/>
  </pivotCaches>
</workbook>
</file>

<file path=xl/calcChain.xml><?xml version="1.0" encoding="utf-8"?>
<calcChain xmlns="http://schemas.openxmlformats.org/spreadsheetml/2006/main">
  <c r="W1034" i="2" l="1"/>
  <c r="W5" i="3" l="1"/>
</calcChain>
</file>

<file path=xl/sharedStrings.xml><?xml version="1.0" encoding="utf-8"?>
<sst xmlns="http://schemas.openxmlformats.org/spreadsheetml/2006/main" count="15461" uniqueCount="2642">
  <si>
    <t>Calendar Month</t>
  </si>
  <si>
    <t>File Number</t>
  </si>
  <si>
    <t>Name</t>
  </si>
  <si>
    <t>Department</t>
  </si>
  <si>
    <t>College</t>
  </si>
  <si>
    <t>PI/Co-PI</t>
  </si>
  <si>
    <t>Other Designee</t>
  </si>
  <si>
    <t>Title</t>
  </si>
  <si>
    <t>Sponsor</t>
  </si>
  <si>
    <t>ACTIVITY</t>
  </si>
  <si>
    <t>Sponsor Type</t>
  </si>
  <si>
    <t>Funding Source</t>
  </si>
  <si>
    <t>CFDA</t>
  </si>
  <si>
    <t>Start Date</t>
  </si>
  <si>
    <t>End Date</t>
  </si>
  <si>
    <t>Duration in Years</t>
  </si>
  <si>
    <t>Distribution Amount</t>
  </si>
  <si>
    <t>Current Status</t>
  </si>
  <si>
    <t>September</t>
  </si>
  <si>
    <t>PI</t>
  </si>
  <si>
    <t xml:space="preserve"> </t>
  </si>
  <si>
    <t>Private</t>
  </si>
  <si>
    <t>College of Engineering</t>
  </si>
  <si>
    <t>Federal</t>
  </si>
  <si>
    <t>Chemistry</t>
  </si>
  <si>
    <t>College of Education</t>
  </si>
  <si>
    <t>State</t>
  </si>
  <si>
    <t>Learning Technologies</t>
  </si>
  <si>
    <t>College of Information</t>
  </si>
  <si>
    <t>Federal Flow Thru</t>
  </si>
  <si>
    <t>Not for Profit</t>
  </si>
  <si>
    <t>Computer Science &amp; Engineering</t>
  </si>
  <si>
    <t>Electrical Engineering</t>
  </si>
  <si>
    <t>Geography</t>
  </si>
  <si>
    <t>Engineering Technology</t>
  </si>
  <si>
    <t>Public Service</t>
  </si>
  <si>
    <t>Foundation</t>
  </si>
  <si>
    <t>Version</t>
  </si>
  <si>
    <t>Proposal: New</t>
  </si>
  <si>
    <t>Research - Basic</t>
  </si>
  <si>
    <t>Biological Sciences</t>
  </si>
  <si>
    <t>Research - Applied</t>
  </si>
  <si>
    <t>National Science Foundation - NSF</t>
  </si>
  <si>
    <t>State of TX</t>
  </si>
  <si>
    <t>Proposal: Supplement</t>
  </si>
  <si>
    <t>Proposal: Resubmission</t>
  </si>
  <si>
    <t>Namuduri, Kameswara Rao</t>
  </si>
  <si>
    <t>Co-PI</t>
  </si>
  <si>
    <t>Awarded</t>
  </si>
  <si>
    <t>Pending</t>
  </si>
  <si>
    <t>Berman, Diana</t>
  </si>
  <si>
    <t>Wang, Hong</t>
  </si>
  <si>
    <t>Mathematics</t>
  </si>
  <si>
    <t>Wang, Xuexia</t>
  </si>
  <si>
    <t>The University of Alabama at Birmingham</t>
  </si>
  <si>
    <t>Research &amp; Innovation</t>
  </si>
  <si>
    <t>Teacher Education &amp; Administration</t>
  </si>
  <si>
    <t>College of Liberal Arts &amp; Social Sciences</t>
  </si>
  <si>
    <t>Linguistics</t>
  </si>
  <si>
    <t>Urbanski, Mariusz</t>
  </si>
  <si>
    <t>Recognition %</t>
  </si>
  <si>
    <t>Date Submitted to Sponsor</t>
  </si>
  <si>
    <t>F&amp;A Rate %</t>
  </si>
  <si>
    <t>Total Budgeted Amount</t>
  </si>
  <si>
    <t>National Institutes of Health - NIH</t>
  </si>
  <si>
    <t>Materials Science &amp; Engineering</t>
  </si>
  <si>
    <t>Young, Marcus</t>
  </si>
  <si>
    <t>Choi, Tae-Youl</t>
  </si>
  <si>
    <t>Mechanical &amp; Energy Engineering</t>
  </si>
  <si>
    <t>Choi, Wonbong</t>
  </si>
  <si>
    <t>Mikler, Armin</t>
  </si>
  <si>
    <t>Research - Development</t>
  </si>
  <si>
    <t>Industry</t>
  </si>
  <si>
    <t>Foreign</t>
  </si>
  <si>
    <t>Srivilliputhur, Srinivasan</t>
  </si>
  <si>
    <t>Reidy, Richard</t>
  </si>
  <si>
    <t>Semiconductor Research Corporation</t>
  </si>
  <si>
    <t>Zhang, Zihao</t>
  </si>
  <si>
    <t>Palmer, Alexis</t>
  </si>
  <si>
    <t>Hao, Han</t>
  </si>
  <si>
    <t>Cundari, Thomas</t>
  </si>
  <si>
    <t>Declined</t>
  </si>
  <si>
    <t>Thermodynamic Formalism, Dynamics, Measures, and Dimensions</t>
  </si>
  <si>
    <t>Liang, Lu</t>
  </si>
  <si>
    <t>Young, M. , PI; Reidy, R. , Co-PI; Materials Science &amp; Engineering</t>
  </si>
  <si>
    <t>Characterization of Superconducting Thin Film Materials</t>
  </si>
  <si>
    <t xml:space="preserve">Superconductor Technologies Inc. </t>
  </si>
  <si>
    <t>Reidy, R. , Co-PI; Young, M. , PI; Materials Science &amp; Engineering</t>
  </si>
  <si>
    <t>Cooperative Enamine-Hard Metal Lewis Acid Catalysis for New Asymmetric Organic Transformations</t>
  </si>
  <si>
    <t>Arizona State University</t>
  </si>
  <si>
    <t>Biomedical Engineering</t>
  </si>
  <si>
    <t>Kavi, Krishna</t>
  </si>
  <si>
    <t>Bhowmick, Sanjukta</t>
  </si>
  <si>
    <t>Manzo, Maurizio</t>
  </si>
  <si>
    <t>Texas Workforce Commission</t>
  </si>
  <si>
    <t>College of Health &amp; Public Service</t>
  </si>
  <si>
    <t>Public Administration</t>
  </si>
  <si>
    <t>Ding, Junhua</t>
  </si>
  <si>
    <t>Information Science</t>
  </si>
  <si>
    <t>Tuskegee University</t>
  </si>
  <si>
    <t>Tiwari, Chetan</t>
  </si>
  <si>
    <t>Physics</t>
  </si>
  <si>
    <t>Dixon, Richard</t>
  </si>
  <si>
    <t>Grasslanz Technology Limited - GTL</t>
  </si>
  <si>
    <t>Neogi, Arup</t>
  </si>
  <si>
    <t>Advanced Environmental Research Institute (AERI)</t>
  </si>
  <si>
    <t>College of Science</t>
  </si>
  <si>
    <t>Chelliah, Shobhana</t>
  </si>
  <si>
    <t>Simmons, Denise</t>
  </si>
  <si>
    <t>Educational Psychology</t>
  </si>
  <si>
    <t>U.S. Department of Energy - DOE</t>
  </si>
  <si>
    <t>Kim, Young Hoon</t>
  </si>
  <si>
    <t>Hospitality &amp; Tourism</t>
  </si>
  <si>
    <t>Sun, Hua</t>
  </si>
  <si>
    <t>Proposal: Transfer (PI coming to UNT)</t>
  </si>
  <si>
    <t>Disability &amp; Addiction Rehabilitation</t>
  </si>
  <si>
    <t>Ramisetty-Mikler, Suhasini</t>
  </si>
  <si>
    <t>Andrew, Simon</t>
  </si>
  <si>
    <t>Yang, Qing</t>
  </si>
  <si>
    <t>Chelliah, S. , PI; Palmer, A. , Co-PI; Linguistics</t>
  </si>
  <si>
    <t>Palmer, A. , Co-PI; Chelliah, S. , PI; Linguistics</t>
  </si>
  <si>
    <t>Krueger, John</t>
  </si>
  <si>
    <t>Forcing and Consistency Results</t>
  </si>
  <si>
    <t>Simons Foundation</t>
  </si>
  <si>
    <t>U.S. Department of Defense - DOD</t>
  </si>
  <si>
    <t>John, Kuruvilla</t>
  </si>
  <si>
    <t>Gafford, Lucy</t>
  </si>
  <si>
    <t>Lund, Amie</t>
  </si>
  <si>
    <t>College of Business</t>
  </si>
  <si>
    <t>Chen, Fang</t>
  </si>
  <si>
    <t>Primary Sponsor</t>
  </si>
  <si>
    <t>Ponette-Gonzalez, Alexandra</t>
  </si>
  <si>
    <t>Rinn-McCann, Anne</t>
  </si>
  <si>
    <t>University IT (UIT)</t>
  </si>
  <si>
    <t>Weber, Rebecca</t>
  </si>
  <si>
    <t>Texas A&amp;M University-San Antonio</t>
  </si>
  <si>
    <t>Monticino, Michael</t>
  </si>
  <si>
    <t>U.S. Department of Health and Human Services - DHH</t>
  </si>
  <si>
    <t>Hao, H. , PI; Wang, X. , Co-PI; Mathematics</t>
  </si>
  <si>
    <t>An Improved Statistical Approach to Uncover New Subgroups and Causes of Autism</t>
  </si>
  <si>
    <t>Wang, X. , Co-PI; Hao, H. , PI; Mathematics</t>
  </si>
  <si>
    <t>U.S. Environmental Protection Agency - EPA</t>
  </si>
  <si>
    <t>Marketing &amp; Logistics</t>
  </si>
  <si>
    <t>Baker, Rose</t>
  </si>
  <si>
    <t>Institute of Education Sciences</t>
  </si>
  <si>
    <t>19-0376</t>
  </si>
  <si>
    <t>Choi, T. , PI; Simmons, D. , Co-PI; Mechanical &amp; Energy Engineering</t>
  </si>
  <si>
    <t>Development of a microsensor technology for real time detection of Glioblastoma Multiforme-Human Astrocyte boundary in 3D spheroid models</t>
  </si>
  <si>
    <t>Simmons, D. , Co-PI; Choi, T. , PI; Mechanical &amp; Energy Engineering</t>
  </si>
  <si>
    <t>19-0457</t>
  </si>
  <si>
    <t>Investigating pathways involved in traffic-generated particulate matter exposure-mediated alterations in gut microbiome signaling and promotion of pathologies associated with Multiple Sclerosis.</t>
  </si>
  <si>
    <t>National Multiple Sclerosis Society</t>
  </si>
  <si>
    <t>19-0512</t>
  </si>
  <si>
    <t>Kim, Y. , PI; Spears, D. , Co-PI; Hospitality &amp; Tourism</t>
  </si>
  <si>
    <t>Phase II: An Incubator Village for the DMZ (Demilitarized Zone; Dream and Miracle Zone) and Its Credibility, Connectivity, and Practicality</t>
  </si>
  <si>
    <t>The Korea Foundation</t>
  </si>
  <si>
    <t>Spears, Daniel</t>
  </si>
  <si>
    <t>Spears, D. , Co-PI; Kim, Y. , PI; Hospitality &amp; Tourism</t>
  </si>
  <si>
    <t>19-0539</t>
  </si>
  <si>
    <t>Hawkins, Timothy</t>
  </si>
  <si>
    <t>Why, Did I Lose?: Debriefing Quality and its Effects on Justice, Protests, and Sales Loss Attributions</t>
  </si>
  <si>
    <t>19-0579</t>
  </si>
  <si>
    <t>19-0614</t>
  </si>
  <si>
    <t>Namuduri, K. , PI; Electrical Engineering; Andrew, S. , Co-PI; Public Administration; Habib, A. , Co-PI; Information Science</t>
  </si>
  <si>
    <t>SCC-IRG Track 2: Building an Ecosystem for Emergency Preparedeness</t>
  </si>
  <si>
    <t>Andrew, S. , Co-PI; Public Administration; Namuduri, K. , PI; Electrical Engineering; Habib, A. , Co-PI; Information Science</t>
  </si>
  <si>
    <t>Habib, Abdulrahman</t>
  </si>
  <si>
    <t>Habib, A. , Co-PI; Information Science; Namuduri, K. , PI; Electrical Engineering; Andrew, S. , Co-PI; Public Administration</t>
  </si>
  <si>
    <t>19-0627</t>
  </si>
  <si>
    <t>Mun, Rachel</t>
  </si>
  <si>
    <t>Mun, R. , PI; Rinn-McCann, A. , Co-PI; Hodges, J. , Co-PI; Educational Psychology</t>
  </si>
  <si>
    <t>Research and Development Center UNT: Improving Access, Instruction, and Outcomes in Gifted Education</t>
  </si>
  <si>
    <t>University of Washington</t>
  </si>
  <si>
    <t>Rinn-McCann, A. , Co-PI; Mun, R. , PI; Hodges, J. , Co-PI; Educational Psychology</t>
  </si>
  <si>
    <t>Hodges, Jaret</t>
  </si>
  <si>
    <t>Hodges, J. , Co-PI; Mun, R. , PI; Rinn-McCann, A. , Co-PI; Educational Psychology</t>
  </si>
  <si>
    <t>19-0629</t>
  </si>
  <si>
    <t>King, Kelley</t>
  </si>
  <si>
    <t>Collaborative Research: The Role of Teacher Evaluation and Support in Social Learning Systems in Clinical Settings</t>
  </si>
  <si>
    <t>19-0635</t>
  </si>
  <si>
    <t>Albert, Mark</t>
  </si>
  <si>
    <t>Albert, M. , PI; Computer Science &amp; Engineering; Albert, M. , Co-PI; Biomedical Engineering</t>
  </si>
  <si>
    <t>Shirley Ryan AbilityLab</t>
  </si>
  <si>
    <t>Albert, M. , Co-PI; Biomedical Engineering; Albert, M. , PI; Computer Science &amp; Engineering</t>
  </si>
  <si>
    <t>19-0641</t>
  </si>
  <si>
    <t>19-0645</t>
  </si>
  <si>
    <t>19-0648</t>
  </si>
  <si>
    <t>Center for Agricultural Renewable Products - Injecting Value and Sustainability (CARP - IVS)</t>
  </si>
  <si>
    <t>Texas A&amp;M AgriLife Extension Service</t>
  </si>
  <si>
    <t>19-0654</t>
  </si>
  <si>
    <t>Sailors, Misty</t>
  </si>
  <si>
    <t>K-3 Stem Foundations: Life Science.</t>
  </si>
  <si>
    <t xml:space="preserve">Baylor College of Medicine </t>
  </si>
  <si>
    <t>19-0656</t>
  </si>
  <si>
    <t>Assessing correspondences between triggers for differential marking and morphosyntactic patterning through the documentation and description of Dimasa</t>
  </si>
  <si>
    <t>19-0658</t>
  </si>
  <si>
    <t>Subsequent Neoplasms in Individuals with NF1</t>
  </si>
  <si>
    <t>19-0661</t>
  </si>
  <si>
    <t>Liang, L. , PI; Advanced Environmental Research Institute (AERI); Ponette-Gonzalez, A. , Co-PI; Geography</t>
  </si>
  <si>
    <t>Geospatial Air Quality Research: Integrated Monitoring, Mapping, and Modeling of Fine Particulate Matter In Urban Areas</t>
  </si>
  <si>
    <t>Ponette-Gonzalez, A. , Co-PI; Geography; Liang, L. , PI; Advanced Environmental Research Institute (AERI)</t>
  </si>
  <si>
    <t>19-0664</t>
  </si>
  <si>
    <t>Kavi, K. , PI; Gulur, N. , Co-PI; Computer Science &amp; Engineering</t>
  </si>
  <si>
    <t>EMPOWER: High-Performance, Low-Power and Fully Programmable Neural Network Architecture</t>
  </si>
  <si>
    <t>Gulur, Nagendra</t>
  </si>
  <si>
    <t>Gulur, N. , Co-PI; Kavi, K. , PI; Computer Science &amp; Engineering</t>
  </si>
  <si>
    <t>19-0665</t>
  </si>
  <si>
    <t>IPACS</t>
  </si>
  <si>
    <t>Habib, A. , PI; IPACS; Namuduri, K. , Co-PI; Electrical Engineering; Monticino, M. , Co-PI; Physics</t>
  </si>
  <si>
    <t>SCC-PG: Building DFW Mobility Data Standard Alliance</t>
  </si>
  <si>
    <t>Namuduri, K. , Co-PI; Electrical Engineering; Habib, A. , PI; IPACS; Monticino, M. , Co-PI; Physics</t>
  </si>
  <si>
    <t>Monticino, M. , Co-PI; Physics; Habib, A. , PI; IPACS; Namuduri, K. , Co-PI; Electrical Engineering</t>
  </si>
  <si>
    <t>19-0666</t>
  </si>
  <si>
    <t>Fundamental Acid/Base Properties of Hydrocarbon C-H Bonds and Metal-Element Active Sites</t>
  </si>
  <si>
    <t>19-0669</t>
  </si>
  <si>
    <t>Shi, Yu</t>
  </si>
  <si>
    <t>Shi, Y. , PI; Public Administration; Yang, Q. , Co-PI; Computer Science &amp; Engineering</t>
  </si>
  <si>
    <t>SCC-PG: Building technology-enhanced and connected cities in a metropolitan region  through smart governance and technology implementation</t>
  </si>
  <si>
    <t>Yang, Q. , Co-PI; Computer Science &amp; Engineering; Shi, Y. , PI; Public Administration</t>
  </si>
  <si>
    <t>19-0674</t>
  </si>
  <si>
    <t>IRES Track 1: Non-reciprocal and configurable magneto-acoustic meta-materials for phononics</t>
  </si>
  <si>
    <t>19-0675</t>
  </si>
  <si>
    <t>Fischer, Lauren</t>
  </si>
  <si>
    <t>Organizational Strategy and Mobilities Policy Transfer: An Examination of Practice, Impediments and Success in the American Transport Sector.</t>
  </si>
  <si>
    <t>19-0678</t>
  </si>
  <si>
    <t>Chan, William</t>
  </si>
  <si>
    <t>Descriptive Set Theory and Definable Combinatorics</t>
  </si>
  <si>
    <t>19-0684</t>
  </si>
  <si>
    <t>Srivilliputhur, S. , PI; Materials Science &amp; Engineering; John, K. , Co-PI; Zhang, Z. , Co-PI; Mechanical &amp; Energy Engineering; Buckles, B. , Co-PI; Computer Science &amp; Engineering; Baker, R. , Co-PI; Learning Technologies</t>
  </si>
  <si>
    <t>RET Site: Materials science, energy conservation, and experimental design: lessons and applications for high school educators using public domain simulation tools</t>
  </si>
  <si>
    <t>John, K. , Co-PI; Zhang, Z. , Co-PI; Mechanical &amp; Energy Engineering; Srivilliputhur, S. , PI; Materials Science &amp; Engineering; Buckles, B. , Co-PI; Computer Science &amp; Engineering; Baker, R. , Co-PI; Learning Technologies</t>
  </si>
  <si>
    <t>Buckles, Bill</t>
  </si>
  <si>
    <t>Buckles, B. , Co-PI; Computer Science &amp; Engineering; Srivilliputhur, S. , PI; Materials Science &amp; Engineering; John, K. , Co-PI; Zhang, Z. , Co-PI; Mechanical &amp; Energy Engineering; Baker, R. , Co-PI; Learning Technologies</t>
  </si>
  <si>
    <t>Zhang, Z. , Co-PI; John, K. , Co-PI; Mechanical &amp; Energy Engineering; Srivilliputhur, S. , PI; Materials Science &amp; Engineering; Buckles, B. , Co-PI; Computer Science &amp; Engineering; Baker, R. , Co-PI; Learning Technologies</t>
  </si>
  <si>
    <t>Baker, R. , Co-PI; Learning Technologies; Srivilliputhur, S. , PI; Materials Science &amp; Engineering; John, K. , Co-PI; Zhang, Z. , Co-PI; Mechanical &amp; Energy Engineering; Buckles, B. , Co-PI; Computer Science &amp; Engineering</t>
  </si>
  <si>
    <t>19-0687</t>
  </si>
  <si>
    <t>PARDNERS: Pathways for Achievement and Retention of a Diverse Network of Education Research Scholars</t>
  </si>
  <si>
    <t>20-0001</t>
  </si>
  <si>
    <t>Design, Development, and Testing of Optical Sensors for Temperature and Shear Stress Measurements in a Thermo-Fluid Mechanics Laboratory Setting</t>
  </si>
  <si>
    <t>Lockheed Martin Corporation</t>
  </si>
  <si>
    <t>20-0002</t>
  </si>
  <si>
    <t>Li, Lin</t>
  </si>
  <si>
    <t>Alzheimer's Disease Detection using fNIRS</t>
  </si>
  <si>
    <t>Vox Biomedical</t>
  </si>
  <si>
    <t>20-0004</t>
  </si>
  <si>
    <t>Choi, T. , PI; Choi, W. , Co-PI; Mechanical &amp; Energy Engineering; Choi, W. , Co-PI; Materials Science &amp; Engineering</t>
  </si>
  <si>
    <t>IRES Track I: Interdisciplinary research collaboration on non-traditional manufacturing for energy applications</t>
  </si>
  <si>
    <t>Choi, W. , Co-PI; Materials Science &amp; Engineering; Choi, T. , PI; Choi, W. , Co-PI; Mechanical &amp; Energy Engineering</t>
  </si>
  <si>
    <t>Choi, W. , Co-PI; Choi, T. , PI; Mechanical &amp; Energy Engineering; Choi, W. , Co-PI; Materials Science &amp; Engineering</t>
  </si>
  <si>
    <t>20-0007</t>
  </si>
  <si>
    <t>Design of gas sensing system</t>
  </si>
  <si>
    <t>Argonne National Laboratory - ANL</t>
  </si>
  <si>
    <t>20-0015</t>
  </si>
  <si>
    <t>Collaborative Research: SHF Core: Medium: NetSplicer: Scalable Decoupling-based Algorithms for Multilayer Network Analysis</t>
  </si>
  <si>
    <t>20-0016</t>
  </si>
  <si>
    <t>20-0018</t>
  </si>
  <si>
    <t>Ramisetty-Mikler, S. , PI; Mikler, A. , Co-PI; Computer Science &amp; Engineering; Tiwari, C. , Co-PI; Geography</t>
  </si>
  <si>
    <t>Are U counting US for the Most Inclusive Census 2020?</t>
  </si>
  <si>
    <t>Hogg Foundation for Mental Health</t>
  </si>
  <si>
    <t>Tiwari, C. , Co-PI; Geography; Ramisetty-Mikler, S. , PI; Mikler, A. , Co-PI; Computer Science &amp; Engineering</t>
  </si>
  <si>
    <t>Mikler, A. , Co-PI; Ramisetty-Mikler, S. , PI; Computer Science &amp; Engineering; Tiwari, C. , Co-PI; Geography</t>
  </si>
  <si>
    <t>20-0020</t>
  </si>
  <si>
    <t>Engineering Condensed Tannin Expression in Row Crops</t>
  </si>
  <si>
    <t>20-0024</t>
  </si>
  <si>
    <t>Andrew, S. , PI; Fischer, L. , Co-PI; Public Administration; Williams, H. , Co-PI; Geography; Chumbler, N. , Co-PI; College of Health &amp; Public Service - Dean's Office - General</t>
  </si>
  <si>
    <t>Living in the Shadows of Risk: A Community-based Assessment of Vulnerability and Resiliency in Port Arthur and Tacoma</t>
  </si>
  <si>
    <t>Williams, Harry F</t>
  </si>
  <si>
    <t>Williams, H. , Co-PI; Geography; Andrew, S. , PI; Fischer, L. , Co-PI; Public Administration; Chumbler, N. , Co-PI; College of Health &amp; Public Service - Dean's Office - General</t>
  </si>
  <si>
    <t>Chumbler, Neale</t>
  </si>
  <si>
    <t>Chumbler, N. , Co-PI; College of Health &amp; Public Service - Dean's Office - General; Andrew, S. , PI; Fischer, L. , Co-PI; Public Administration; Williams, H. , Co-PI; Geography</t>
  </si>
  <si>
    <t>Fischer, L. , Co-PI; Andrew, S. , PI; Public Administration; Williams, H. , Co-PI; Geography; Chumbler, N. , Co-PI; College of Health &amp; Public Service - Dean's Office - General</t>
  </si>
  <si>
    <t>20-0026</t>
  </si>
  <si>
    <t>Collaborative Research: CIF: Medium: Cache-aided Private Computing: Fundamental Limits and Practical Algorithms</t>
  </si>
  <si>
    <t>20-0027</t>
  </si>
  <si>
    <t>Excellence in Research: Research on Data Driven Deep Learning Methods for Automated Intrusion Detection in Software</t>
  </si>
  <si>
    <t>20-0033</t>
  </si>
  <si>
    <t>Sailors, M. , PI; Hoffman, J. , Co-PI; Teacher Education &amp; Administration</t>
  </si>
  <si>
    <t>Canadian Organization for Development through Education (CODE)</t>
  </si>
  <si>
    <t>Hoffman, James</t>
  </si>
  <si>
    <t>Hoffman, J. , Co-PI; Sailors, M. , PI; Teacher Education &amp; Administration</t>
  </si>
  <si>
    <t>20-0035</t>
  </si>
  <si>
    <t>Transforming teacher preparation: Literacy mentoring in hybrid spaces as a pathway to innovative teaching</t>
  </si>
  <si>
    <t>20-0036</t>
  </si>
  <si>
    <t>20-0060</t>
  </si>
  <si>
    <t>20-0061</t>
  </si>
  <si>
    <t>Peterson III, Charles</t>
  </si>
  <si>
    <t>Advancing Optimization of Selective Binding in Radiochemical Separations</t>
  </si>
  <si>
    <t>National Institute of Food and Agriculture - NIFA</t>
  </si>
  <si>
    <t>November</t>
  </si>
  <si>
    <t>19-0668</t>
  </si>
  <si>
    <t>Vadapalli, Ravi</t>
  </si>
  <si>
    <t>Category I: Aguila Paves the Way for the Intersection of Science, Engineering and Machine Learning</t>
  </si>
  <si>
    <t>20-0056</t>
  </si>
  <si>
    <t>Jestratijevic, Iva</t>
  </si>
  <si>
    <t>Merch &amp; Digital Retailing</t>
  </si>
  <si>
    <t>Tracing Restricted Substances Disclosures in Finished Apparel Goods (RSL) and Apparel Manufacturing (MRSL): Implications for Sustainability, Safety and Protection</t>
  </si>
  <si>
    <t>19-0653</t>
  </si>
  <si>
    <t>Allen, Carrie</t>
  </si>
  <si>
    <t>Building Teacher Capacity for Leading District-wide Elementary Integrated STEM Instruction through a Research-Practice Partnership</t>
  </si>
  <si>
    <t>NULL</t>
  </si>
  <si>
    <t>20-0022</t>
  </si>
  <si>
    <t>Jones, Veronica</t>
  </si>
  <si>
    <t>Counseling &amp; Higher Education</t>
  </si>
  <si>
    <t>The "Other" Minority Serving Institution: Exploration of Shifting Student Demographics at Predominately White Institutions</t>
  </si>
  <si>
    <t>University of Alberta</t>
  </si>
  <si>
    <t>20-0069</t>
  </si>
  <si>
    <t>Middlemiss, Wendy</t>
  </si>
  <si>
    <t>Middlemiss, W. , PI; Hull, D. , Co-PI; Educational Psychology</t>
  </si>
  <si>
    <t>TX HIPPY AmeriCorp Continuation Year 2</t>
  </si>
  <si>
    <t>OneStar National Service Commission</t>
  </si>
  <si>
    <t>Corporation for National &amp; Community Service - CNC</t>
  </si>
  <si>
    <t>Hull, Darrell</t>
  </si>
  <si>
    <t>Hull, D. , Co-PI; Middlemiss, W. , PI; Educational Psychology</t>
  </si>
  <si>
    <t>Nielsen, Rodney</t>
  </si>
  <si>
    <t>20-0008</t>
  </si>
  <si>
    <t>Do, Hyunsook</t>
  </si>
  <si>
    <t>Do, H. , PI; Bryce, R. , Co-PI; Computer Science &amp; Engineering</t>
  </si>
  <si>
    <t>SHF: Small: Evolution- and Context-Aware Mobile Testing (ECAMO-Test)</t>
  </si>
  <si>
    <t>Bryce, Renee</t>
  </si>
  <si>
    <t>Bryce, R. , Co-PI; Do, H. , PI; Computer Science &amp; Engineering</t>
  </si>
  <si>
    <t>20-0041</t>
  </si>
  <si>
    <t>Collaborative Research: SHF: Small: CAMRA -- Context-Aware  Model-based Requirements Analysis for Collaborative Embedded Systems</t>
  </si>
  <si>
    <t>20-0079</t>
  </si>
  <si>
    <t>Shepherd, Nigel</t>
  </si>
  <si>
    <t>Understanding crystallinity, extrinsic doping and junction interfaces in pulsed laser deposited WS2 and MoS2 few-layer films</t>
  </si>
  <si>
    <t>20-0082</t>
  </si>
  <si>
    <t>Collaborative Research: CIF: Small: Communication, Storage, Complexity, and Security: A Holistic View on the Fundamental Limits and Code Designs for Private Information Retrieval</t>
  </si>
  <si>
    <t>20-0094</t>
  </si>
  <si>
    <t>Pottathuparambil, Robin</t>
  </si>
  <si>
    <t>Pottathuparambil, R. , Co-PI; Computer Science &amp; Engineering; Gafford, L. , PI; Disability &amp; Addiction Rehabilitation</t>
  </si>
  <si>
    <t>Explore STEM!</t>
  </si>
  <si>
    <t>20-0116</t>
  </si>
  <si>
    <t>Yuan, Xiaohui</t>
  </si>
  <si>
    <t>Yuan, X. , PI; Guo, X. , Co-PI; Computer Science &amp; Engineering</t>
  </si>
  <si>
    <t>RI: Small: Consistently and Precisely Tracking of Human Movements from a Single Range Imaging Device</t>
  </si>
  <si>
    <t>Guo, Xuan</t>
  </si>
  <si>
    <t>Guo, X. , Co-PI; Yuan, X. , PI; Computer Science &amp; Engineering</t>
  </si>
  <si>
    <t>20-0120</t>
  </si>
  <si>
    <t>Collaborative Research: Elements: CSSI: CANDY: Cyberinfrastructure for Accelerating Innovation of Network Dynamics</t>
  </si>
  <si>
    <t>20-0121</t>
  </si>
  <si>
    <t>Ludi, Stephanie</t>
  </si>
  <si>
    <t>CHS: Small: Access2Code: Leveraging Mental Models in Accessible Block-based Programming for Students with Visual impairments via Audio Cues and Program Orientation and Navigation</t>
  </si>
  <si>
    <t>20-0124</t>
  </si>
  <si>
    <t>Bostanci, Huseyin</t>
  </si>
  <si>
    <t>An Innovative Rotary Displacer Stirling Engine for Space Power Applications</t>
  </si>
  <si>
    <t>National Aeronautics &amp; Space Administration - NASA</t>
  </si>
  <si>
    <t>20-0130</t>
  </si>
  <si>
    <t>Choi, W. , PI; Materials Science &amp; Engineering; Choi, W. , Co-PI; Prasad, V. , Co-PI; Mechanical &amp; Energy Engineering</t>
  </si>
  <si>
    <t>Collaborative Research: Experimental and Computational Study of Phase Dependent Ion Transport/Catalysis in 2D TMDs</t>
  </si>
  <si>
    <t>Choi, W. , Co-PI; Prasad, V. , Co-PI; Mechanical &amp; Energy Engineering; Choi, W. , PI; Materials Science &amp; Engineering</t>
  </si>
  <si>
    <t>Prasad, Vishwanath</t>
  </si>
  <si>
    <t>Prasad, V. , Co-PI; Choi, W. , Co-PI; Mechanical &amp; Energy Engineering; Choi, W. , PI; Materials Science &amp; Engineering</t>
  </si>
  <si>
    <t>20-0132</t>
  </si>
  <si>
    <t>CNS: Small: Managing heterogeneous memory systems: Off-line and On-line techniques</t>
  </si>
  <si>
    <t>20-0133</t>
  </si>
  <si>
    <t>Gulur, N. , PI; Kavi, K. , Co-PI; Computer Science &amp; Engineering</t>
  </si>
  <si>
    <t>SHF:Small:A Framework For Evaluation of Defenses Against Side-Channel Attacks</t>
  </si>
  <si>
    <t>Kavi, K. , Co-PI; Gulur, N. , PI; Computer Science &amp; Engineering</t>
  </si>
  <si>
    <t>20-0134</t>
  </si>
  <si>
    <t>Microgravity Vortex Phase Separator for Liquid Amine CO2 Removal System</t>
  </si>
  <si>
    <t>20-0135</t>
  </si>
  <si>
    <t>Zhao, Hui</t>
  </si>
  <si>
    <t>Collaborative Research: SHF: Small: Tangram: Developing Aggregated  Virtual Chips with Wireless Communication Networks</t>
  </si>
  <si>
    <t>20-0140</t>
  </si>
  <si>
    <t>Srivilliputhur, S. , PI; Banerjee, R. , Co-PI; Baskes, M. , Co-PI; Materials Science &amp; Engineering</t>
  </si>
  <si>
    <t>An Atomic Bonding Informed Approach to Rewrite the Rules of Solid-Solution and Precipitation Strengthening.</t>
  </si>
  <si>
    <t>Air Force Office of Scientific Research - AFOSR</t>
  </si>
  <si>
    <t>Banerjee, Rajarshi</t>
  </si>
  <si>
    <t>Banerjee, R. , Co-PI; Srivilliputhur, S. , PI; Baskes, M. , Co-PI; Materials Science &amp; Engineering</t>
  </si>
  <si>
    <t>Baskes, Michael</t>
  </si>
  <si>
    <t>Baskes, M. , Co-PI; Srivilliputhur, S. , PI; Banerjee, R. , Co-PI; Materials Science &amp; Engineering</t>
  </si>
  <si>
    <t>20-0145</t>
  </si>
  <si>
    <t>Tarau, Paul</t>
  </si>
  <si>
    <t>Tarau, P. , PI; Blanco Villar, E. , Co-PI; Computer Science &amp; Engineering</t>
  </si>
  <si>
    <t>III: Small: Interactive Text Mining with Logic-based Dialog Engine and Dependency Graphs</t>
  </si>
  <si>
    <t>Blanco Villar, Eduardo</t>
  </si>
  <si>
    <t>Blanco Villar, E. , Co-PI; Tarau, P. , PI; Computer Science &amp; Engineering</t>
  </si>
  <si>
    <t>20-0150</t>
  </si>
  <si>
    <t>Blanco Villar, E. , PI; Computer Science &amp; Engineering; Zhou, Y. , Co-PI; Engineering - Dean's Office</t>
  </si>
  <si>
    <t>RI: Small: Extracting Spatial Trajectories from Natural Language</t>
  </si>
  <si>
    <t>Zhou, Yao</t>
  </si>
  <si>
    <t>Engineering - Dean's Office</t>
  </si>
  <si>
    <t>Zhou, Y. , Co-PI; Engineering - Dean's Office; Blanco Villar, E. , PI; Computer Science &amp; Engineering</t>
  </si>
  <si>
    <t>20-0154</t>
  </si>
  <si>
    <t>Mohanty, Saraju</t>
  </si>
  <si>
    <t>Mohanty, S. , PI; Computer Science &amp; Engineering; Kougianos, E. , Co-PI; Electrical Engineering</t>
  </si>
  <si>
    <t>CNS Core: Small: PUFchain: Exploring Secure by Design Approaches for Scalable Blockchain for Unified Device Authentication and Data Provenance in the Internet of Everything (IoE)</t>
  </si>
  <si>
    <t>Kougianos, Elias</t>
  </si>
  <si>
    <t>Kougianos, E. , Co-PI; Electrical Engineering; Mohanty, S. , PI; Computer Science &amp; Engineering</t>
  </si>
  <si>
    <t>20-0156</t>
  </si>
  <si>
    <t>Collaborative Research: CNS Core: Small: Fog-Safe: Fog-Assisted IoT-based Scalable Approaches for Enhancing Services and Safety in Smart Cities</t>
  </si>
  <si>
    <t>20-0162</t>
  </si>
  <si>
    <t>Collaborative Research: RI: Small: Exploring Dynamic Functioning Mechanisms of Brain Networks</t>
  </si>
  <si>
    <t>20-0164</t>
  </si>
  <si>
    <t>Kaul, Anupama</t>
  </si>
  <si>
    <t>Kaul, A. , PI; Materials Science &amp; Engineering; Kaul, A. , Co-PI; Electrical Engineering</t>
  </si>
  <si>
    <t>Two-dimensional (2D) and three-dimensional (3D) organo-halide perovskites integrated with 2D layered semiconducting transition metal dichalcogenides for additively manufactured high-performance, high-stability solar cells on flexible substrates</t>
  </si>
  <si>
    <t>U.S. Office of Naval Research - ONR</t>
  </si>
  <si>
    <t>Kaul, A. , Co-PI; Electrical Engineering; Kaul, A. , PI; Materials Science &amp; Engineering</t>
  </si>
  <si>
    <t>20-0167</t>
  </si>
  <si>
    <t>Collaborative Research:OAC Core:Small:CoCoNetS: Compressing Complex Networks at Scale</t>
  </si>
  <si>
    <t>20-0171</t>
  </si>
  <si>
    <t>Acevedo, Miguel</t>
  </si>
  <si>
    <t>CNH2: Modeling the dynamics of resilience in terraced food-energy-water systems</t>
  </si>
  <si>
    <t>20-0175</t>
  </si>
  <si>
    <t>Enabling Machine Learning based Cooperative Perception with mmWave Communication for Autonomous Vehicle Safety</t>
  </si>
  <si>
    <t>20-0185</t>
  </si>
  <si>
    <t>Collaborative Research:FoMR: Improved Structures for Address Translation in Virtualized Environments</t>
  </si>
  <si>
    <t>20-0187</t>
  </si>
  <si>
    <t>Morozov, Kirill</t>
  </si>
  <si>
    <t>Revisiting Trust and Privacy in Secure Multiparty Computation and Secure Outsourcing</t>
  </si>
  <si>
    <t>University of Texas at Dallas</t>
  </si>
  <si>
    <t>20-0029</t>
  </si>
  <si>
    <t>Fischer, L. , Co-PI; Public Administration; Roberts, A. , PI; Advanced Environmental Research Institute (AERI); Klaver, I. , Co-PI; De Wolff, K. , Co-PI; Philosophy &amp; Religion Studies</t>
  </si>
  <si>
    <t>CNH2-S: Tampling A Trinity of Flows: Bridging Water Quality Data, Community Knowledge and Citizen Engagement</t>
  </si>
  <si>
    <t>Gafford, L. , PI; Disability &amp; Addiction Rehabilitation; Pottathuparambil, R. , Co-PI; Computer Science &amp; Engineering</t>
  </si>
  <si>
    <t>20-0165</t>
  </si>
  <si>
    <t>Zettler, Haley</t>
  </si>
  <si>
    <t>Criminal Justice</t>
  </si>
  <si>
    <t>Advancing Trauma-informed Systems of Care for Justice-involved Youth Through Neuroscience</t>
  </si>
  <si>
    <t>The University of Memphis</t>
  </si>
  <si>
    <t>Health Resources &amp; Service Administration (HRSA)</t>
  </si>
  <si>
    <t>20-0189</t>
  </si>
  <si>
    <t>Lam, Pak Wing Jacky</t>
  </si>
  <si>
    <t>Speech &amp; Hearing Sciences</t>
  </si>
  <si>
    <t>Testing two new executive function measures in high-functioning individuals with autism spectrum disorders</t>
  </si>
  <si>
    <t>Texas Speech Language Hearing Foundation</t>
  </si>
  <si>
    <t>Klaver, Irene</t>
  </si>
  <si>
    <t>Philosophy &amp; Religion Studies</t>
  </si>
  <si>
    <t>Klaver, I. , Co-PI; De Wolff, K. , Co-PI; Philosophy &amp; Religion Studies; Roberts, A. , PI; Advanced Environmental Research Institute (AERI); Fischer, L. , Co-PI; Public Administration</t>
  </si>
  <si>
    <t>De Wolff, Kimberley</t>
  </si>
  <si>
    <t>De Wolff, K. , Co-PI; Klaver, I. , Co-PI; Philosophy &amp; Religion Studies; Roberts, A. , PI; Advanced Environmental Research Institute (AERI); Fischer, L. , Co-PI; Public Administration</t>
  </si>
  <si>
    <t>20-0125</t>
  </si>
  <si>
    <t>Dunstan, Adam</t>
  </si>
  <si>
    <t>Making Space Sacred: The Lived Experience of Latter-day Saint Historic Sites in Palmyra, NY</t>
  </si>
  <si>
    <t>The Wenner-Gren Foundation</t>
  </si>
  <si>
    <t>20-0142</t>
  </si>
  <si>
    <t>Greig, James</t>
  </si>
  <si>
    <t>Political Science</t>
  </si>
  <si>
    <t>Statecraft, Regional Competition, and the External Support of Insurgents</t>
  </si>
  <si>
    <t>State University of New York at Albany</t>
  </si>
  <si>
    <t>20-0052</t>
  </si>
  <si>
    <t>Stout, David</t>
  </si>
  <si>
    <t>Composition Studies</t>
  </si>
  <si>
    <t>College of Music</t>
  </si>
  <si>
    <t>Stout, D. , Co-PI; Composition Studies; Buongiorno Nardelli, M. , PI; Physics; Buongiorno Nardelli, M. , Co-PI; Chemistry; Stout, D. , Co-PI; Eggert, A. , Co-PI; Studio Art</t>
  </si>
  <si>
    <t>NSF-AISL Innovations in Development: "A Garden of Wonders": immersive installations for the informal learning of the molecular world</t>
  </si>
  <si>
    <t>19-0610</t>
  </si>
  <si>
    <t>Hunt Von Herbing, Ione</t>
  </si>
  <si>
    <t>Management of Stress and Fish Welfare in Marine Aquaculture: Evaluating the effectiveness of probiotic intervention on productivity, profitability and production risk.</t>
  </si>
  <si>
    <t>National Oceanic &amp; Atmospheric Administration - NOAA</t>
  </si>
  <si>
    <t>19-0659</t>
  </si>
  <si>
    <t>Dzialowski, Edward</t>
  </si>
  <si>
    <t>Ecophysiology studies on the developmental response to temperature variability in the bumblebee</t>
  </si>
  <si>
    <t>Eva Crane Trust</t>
  </si>
  <si>
    <t>19-0680</t>
  </si>
  <si>
    <t>Tierra chica, Giordano</t>
  </si>
  <si>
    <t>Mathematical Methods for Challenges for Phase Field and Other  Energy-Based Models</t>
  </si>
  <si>
    <t>Buongiorno Nardelli, Marco</t>
  </si>
  <si>
    <t>Buongiorno Nardelli, M. , PI; Physics; Buongiorno Nardelli, M. , Co-PI; Chemistry; Stout, D. , Co-PI; Composition Studies; Stout, D. , Co-PI; Eggert, A. , Co-PI; Studio Art</t>
  </si>
  <si>
    <t>Buongiorno Nardelli, M. , Co-PI; Chemistry; Buongiorno Nardelli, M. , PI; Physics; Stout, D. , Co-PI; Composition Studies; Stout, D. , Co-PI; Eggert, A. , Co-PI; Studio Art</t>
  </si>
  <si>
    <t>20-0080</t>
  </si>
  <si>
    <t>20-0119</t>
  </si>
  <si>
    <t>Root, Douglas</t>
  </si>
  <si>
    <t>Length-dependent activation in human myocardium</t>
  </si>
  <si>
    <t>University of Kentucky</t>
  </si>
  <si>
    <t>20-0136</t>
  </si>
  <si>
    <t>Collaborative Research: Generation and manipulation of coherent coupling and collective excitations in atomically-thin quantum materials</t>
  </si>
  <si>
    <t>20-0143</t>
  </si>
  <si>
    <t>Rostovtsev, Yuri</t>
  </si>
  <si>
    <t>Quantum control of molecular states: tunable maser at room temperature</t>
  </si>
  <si>
    <t>20-0155</t>
  </si>
  <si>
    <t>Cisneros, G. Andres</t>
  </si>
  <si>
    <t>Investigation of DNA Modifying Enzymes by Computational Simulations: Development and Applications</t>
  </si>
  <si>
    <t>Studio Art</t>
  </si>
  <si>
    <t>Stout, D. , Co-PI; Eggert, A. , Co-PI; Studio Art; Buongiorno Nardelli, M. , PI; Physics; Buongiorno Nardelli, M. , Co-PI; Chemistry; Stout, D. , Co-PI; Composition Studies</t>
  </si>
  <si>
    <t>Eggert, Alicia</t>
  </si>
  <si>
    <t>Eggert, A. , Co-PI; Stout, D. , Co-PI; Studio Art; Buongiorno Nardelli, M. , PI; Physics; Buongiorno Nardelli, M. , Co-PI; Chemistry; Stout, D. , Co-PI; Composition Studies</t>
  </si>
  <si>
    <t>20-0054</t>
  </si>
  <si>
    <t>Shabout, Nada</t>
  </si>
  <si>
    <t>Art Education &amp; Art History</t>
  </si>
  <si>
    <t>Mapping Art Histories in the Arab World, Iran, and Turkey</t>
  </si>
  <si>
    <t>Getty Foundation</t>
  </si>
  <si>
    <t>Roberts, Aaron</t>
  </si>
  <si>
    <t>Roberts, A. , PI; Advanced Environmental Research Institute (AERI); Klaver, I. , Co-PI; De Wolff, K. , Co-PI; Philosophy &amp; Religion Studies; Fischer, L. , Co-PI; Public Administration</t>
  </si>
  <si>
    <t>20-0083</t>
  </si>
  <si>
    <t>Shulaev, Vladimir</t>
  </si>
  <si>
    <t>The contribution of lactate to gametocytogenesis</t>
  </si>
  <si>
    <t>Johns Hopkins University</t>
  </si>
  <si>
    <t>20-0122</t>
  </si>
  <si>
    <t>Potential impacts of climate change on the sublethal toxicity of H:Se interactions in fishes of San Francisco Bay Delta</t>
  </si>
  <si>
    <t>University of California, Riverside</t>
  </si>
  <si>
    <t>California Department of Fish and Wildlife</t>
  </si>
  <si>
    <t>Other (Non-TX State) Govt Flow Thru</t>
  </si>
  <si>
    <t>October</t>
  </si>
  <si>
    <t>18-0523</t>
  </si>
  <si>
    <t>Colombo-Dougovito, Andrew</t>
  </si>
  <si>
    <t>Kinesiology, Health Promotion, &amp; Recreation</t>
  </si>
  <si>
    <t>PA3: Physical Activity in Autistic Adults</t>
  </si>
  <si>
    <t>19-0562</t>
  </si>
  <si>
    <t>Schumann, Ronald</t>
  </si>
  <si>
    <t>Emergency Management &amp; Disaster Science</t>
  </si>
  <si>
    <t>Collaborative Research: The Dynamics of Place Attachment in Residential Adjustment: An explanatory, embedded case study approach following the 2017-18 California wildfires</t>
  </si>
  <si>
    <t>19-0620</t>
  </si>
  <si>
    <t>Development and Mechanical Testing of Low Hysteresis Shape Memory Alloys</t>
  </si>
  <si>
    <t>The Boeing Company</t>
  </si>
  <si>
    <t>19-0655</t>
  </si>
  <si>
    <t>Investigating the Sustainability of STEM Schools with Equitable Missions</t>
  </si>
  <si>
    <t>19-0670</t>
  </si>
  <si>
    <t>Jones, Martinque</t>
  </si>
  <si>
    <t>Psychology</t>
  </si>
  <si>
    <t>Collaborative Research: ECR EIE DCL: Epistemic Exclusion: Scholar(ly) Devaluation as Barrier to Inclusion and Equity of Women and Faculty of Color in STEM</t>
  </si>
  <si>
    <t>19-0679</t>
  </si>
  <si>
    <t>Antunes, Mauricio</t>
  </si>
  <si>
    <t>Early detection of pathogen infection using endogenous plant microRNA signatures</t>
  </si>
  <si>
    <t>19-0682</t>
  </si>
  <si>
    <t>DREAMS: A Step toward Eliminating Racial Disparities in Sleep-Related Infant Death</t>
  </si>
  <si>
    <t>Florida State University</t>
  </si>
  <si>
    <t>19-0683</t>
  </si>
  <si>
    <t>Kelber, Jeffry</t>
  </si>
  <si>
    <t>GOALI: Collaborative Research: Photo-induced Chemistry at Halide-Modified Si(100): A practical route to atomic scale devices for quantum computation</t>
  </si>
  <si>
    <t>19-0688</t>
  </si>
  <si>
    <t>Pottathuparambil, R. , PI; Computer Science &amp; Engineering; Gafford, L. , Co-PI; Disability &amp; Addiction Rehabilitation</t>
  </si>
  <si>
    <t>Deep Learning for Internet of Things (DL-IoT) and Soft Skills Curriculum &amp; Training for Students with Disabilities</t>
  </si>
  <si>
    <t>Gafford, L. , Co-PI; Disability &amp; Addiction Rehabilitation; Pottathuparambil, R. , PI; Computer Science &amp; Engineering</t>
  </si>
  <si>
    <t>19-0690</t>
  </si>
  <si>
    <t>He, Yanyan</t>
  </si>
  <si>
    <t>He, Y. , PI; Mathematics; He, Y. , Co-PI; Computer Science &amp; Engineering</t>
  </si>
  <si>
    <t>Radiation Therapy Uncertainty and Sensitivity Analyses for Precision Medicine</t>
  </si>
  <si>
    <t>He, Y. , Co-PI; Computer Science &amp; Engineering; He, Y. , PI; Mathematics</t>
  </si>
  <si>
    <t>20-0006</t>
  </si>
  <si>
    <t>Omary, Mohammad</t>
  </si>
  <si>
    <t>Supramolecular Interactions with Covalent Bonding Strength</t>
  </si>
  <si>
    <t>20-0010</t>
  </si>
  <si>
    <t>Dracobly, Joseph</t>
  </si>
  <si>
    <t>Behavior Analysis</t>
  </si>
  <si>
    <t>Behavior Analysis Resource Center: Positive Behavior Management and Support Workshop</t>
  </si>
  <si>
    <t>Texas Health and Human Services Commission</t>
  </si>
  <si>
    <t>20-0011</t>
  </si>
  <si>
    <t>D'souza, Francis</t>
  </si>
  <si>
    <t>D'souza, F. , PI; Chemistry; D'souza, F. , Co-PI; Materials Science &amp; Engineering</t>
  </si>
  <si>
    <t>Near-IR Absorbing Intramolecular Charge Transfer (CT) Complexes: Syntheses, Symmetry-Breaking CT, and CT Reversal by External Stimuli</t>
  </si>
  <si>
    <t>D'souza, F. , Co-PI; Materials Science &amp; Engineering; D'souza, F. , PI; Chemistry</t>
  </si>
  <si>
    <t>20-0012</t>
  </si>
  <si>
    <t>Transition Metal Dichalcogenide-Photosensitizer Hybrids</t>
  </si>
  <si>
    <t>20-0017</t>
  </si>
  <si>
    <t>Kelber, J. , PI; Cundari, T. , Co-PI; Chemistry</t>
  </si>
  <si>
    <t>Tailoring the Surface Chemistry of Earth-Abundant Metal Oxynitrides: Theory and Experiment</t>
  </si>
  <si>
    <t>Cundari, T. , Co-PI; Kelber, J. , PI; Chemistry</t>
  </si>
  <si>
    <t>20-0021</t>
  </si>
  <si>
    <t>Najour, Caroline</t>
  </si>
  <si>
    <t>World Language, Literature, &amp; Cultures</t>
  </si>
  <si>
    <t>Startalk 2020:  Caravaning Through the Arab World</t>
  </si>
  <si>
    <t>National Security Agency - NSA</t>
  </si>
  <si>
    <t>Instruction</t>
  </si>
  <si>
    <t>20-0025</t>
  </si>
  <si>
    <t>Wu, Hao-che</t>
  </si>
  <si>
    <t>RAPID/Collaborative Research: Households Immediate Response During a Night Time Earthquake</t>
  </si>
  <si>
    <t>20-0034</t>
  </si>
  <si>
    <t>Ordonez, Carlos</t>
  </si>
  <si>
    <t>Ordonez, C. , PI; Weathers, D. , Co-PI; Physics</t>
  </si>
  <si>
    <t>Magnetic Plasma Confinement in a Predominantly Uniform Field by Using Magnetic Plasma Expulsion</t>
  </si>
  <si>
    <t>Weathers, Duncan</t>
  </si>
  <si>
    <t>Weathers, D. , Co-PI; Ordonez, C. , PI; Physics</t>
  </si>
  <si>
    <t>20-0040</t>
  </si>
  <si>
    <t>Parsons, Thomas</t>
  </si>
  <si>
    <t>Driving performance and cognitive change in continuum of cognitively normal, mild cognitive impairment, and dementia</t>
  </si>
  <si>
    <t>Louisiana State University Pennington</t>
  </si>
  <si>
    <t>20-0042</t>
  </si>
  <si>
    <t>Cui, Jingbiao</t>
  </si>
  <si>
    <t>Cui, J. , PI; Lin, Y. , Co-PI; Physics; Lin, Y. , Co-PI; Electrical Engineering</t>
  </si>
  <si>
    <t>Collaborative Research: Machine Learning Assisted Mechanism Study of Novel Aluminum Doping in Graphene</t>
  </si>
  <si>
    <t>Lin, Yuankun</t>
  </si>
  <si>
    <t>Lin, Y. , Co-PI; Cui, J. , PI; Physics; Lin, Y. , Co-PI; Electrical Engineering</t>
  </si>
  <si>
    <t>Lin, Y. , Co-PI; Electrical Engineering; Cui, J. , PI; Lin, Y. , Co-PI; Physics</t>
  </si>
  <si>
    <t>20-0048</t>
  </si>
  <si>
    <t>Frosch, Cynthia</t>
  </si>
  <si>
    <t>The WECS: Validating a New Measure of Emotional Connection in Father-Infant Dyads and Home Visiting Contexts</t>
  </si>
  <si>
    <t>The Trustees of Columbia University in the City of New York</t>
  </si>
  <si>
    <t>Einhorn Family Charitable Trust</t>
  </si>
  <si>
    <t>Not for Profit Flow Thru</t>
  </si>
  <si>
    <t>20-0049</t>
  </si>
  <si>
    <t>Zhang, Tao</t>
  </si>
  <si>
    <t>Zhang, T. , PI; Keller, M. , Co-PI; Kinesiology, Health Promotion, &amp; Recreation; Wang, X. , Co-PI; Mathematics</t>
  </si>
  <si>
    <t>Recess Programming and Classroom Change (RePACC) for Movement and Academic Behavior Promotion among Young Children</t>
  </si>
  <si>
    <t>University of Texas at Arlington</t>
  </si>
  <si>
    <t>Keller, M</t>
  </si>
  <si>
    <t>Keller, M. , Co-PI; Zhang, T. , PI; Kinesiology, Health Promotion, &amp; Recreation; Wang, X. , Co-PI; Mathematics</t>
  </si>
  <si>
    <t>Wang, X. , Co-PI; Mathematics; Zhang, T. , PI; Keller, M. , Co-PI; Kinesiology, Health Promotion, &amp; Recreation</t>
  </si>
  <si>
    <t>20-0053</t>
  </si>
  <si>
    <t>Deep Learning for Real-time Protein Identification in Metaproteome</t>
  </si>
  <si>
    <t>20-0057</t>
  </si>
  <si>
    <t>Meckes, Brian</t>
  </si>
  <si>
    <t>Combinatorial Systems for Examining the Role of Cell Heterojunctions in Cartilage Degeneration</t>
  </si>
  <si>
    <t>20-0058</t>
  </si>
  <si>
    <t>Liu, Chenggang</t>
  </si>
  <si>
    <t>Altering the proanthocyanidin profiles of under-utilized cereals and legumes toward improving their protein utilization efficiencies</t>
  </si>
  <si>
    <t>Foundation for Food and Agriculture Research</t>
  </si>
  <si>
    <t>20-0062</t>
  </si>
  <si>
    <t>Mahbub, Ifana</t>
  </si>
  <si>
    <t>Collaborative Research: Fully Integrated Low-Power Machine Learning-On-Chip for Predicting Respiratory Diseases</t>
  </si>
  <si>
    <t>20-0064</t>
  </si>
  <si>
    <t>Wang, H. , PI; Cundari, T. , Co-PI; Chemistry</t>
  </si>
  <si>
    <t>Asymmetric [3+2] and [4+3] Cycloadditions through Cooperative Enamine-Hard Metal Lewis Acid Catalysis</t>
  </si>
  <si>
    <t>Cundari, T. , Co-PI; Wang, H. , PI; Chemistry</t>
  </si>
  <si>
    <t>20-0065</t>
  </si>
  <si>
    <t>Wang, Xiaoqiang</t>
  </si>
  <si>
    <t>Engineering plant UGT to attenuate irinotecan-induced severe and delayed onset diarrhea</t>
  </si>
  <si>
    <t>20-0068</t>
  </si>
  <si>
    <t>Control of micelle opening and inorganic material infiltration in amphiphilic polymer membranes towards the design of mechanically stable organic-inorganic hybrids</t>
  </si>
  <si>
    <t>American Chemical Society</t>
  </si>
  <si>
    <t>20-0070</t>
  </si>
  <si>
    <t>Holy Ground - Conceptualizations and Experiences of the Sacred Grove and Hill Cumorah</t>
  </si>
  <si>
    <t>Brigham Young University</t>
  </si>
  <si>
    <t>20-0071</t>
  </si>
  <si>
    <t>Rostovtsev, Y. , PI; Drachev, V. , Co-PI; Physics</t>
  </si>
  <si>
    <t>From cooperative relaxation to quantum correlation and quantum control of collective states near meta- and nanomaterials</t>
  </si>
  <si>
    <t>Drachev, Vladimir</t>
  </si>
  <si>
    <t>Drachev, V. , Co-PI; Rostovtsev, Y. , PI; Physics</t>
  </si>
  <si>
    <t>20-0072</t>
  </si>
  <si>
    <t>Fu, Song</t>
  </si>
  <si>
    <t>20-0075</t>
  </si>
  <si>
    <t>Developing Clinically-Relevant MS Technology using Novel Ionization Processes for Identification of Bacterial Strains</t>
  </si>
  <si>
    <t>Wayne State University</t>
  </si>
  <si>
    <t>20-0076</t>
  </si>
  <si>
    <t>Dubansky, Benjamin</t>
  </si>
  <si>
    <t>Dubansky, B. , PI; Biological Sciences; Neogi, A. , Co-PI; Physics</t>
  </si>
  <si>
    <t>Detection of tissue remodeling signatures prior to heterotopic ossification using novel next generation ultrasonic technology.</t>
  </si>
  <si>
    <t>University of Pennsylvania</t>
  </si>
  <si>
    <t>Research Institution</t>
  </si>
  <si>
    <t>Neogi, A. , Co-PI; Physics; Dubansky, B. , PI; Biological Sciences</t>
  </si>
  <si>
    <t>20-0077</t>
  </si>
  <si>
    <t>Responsive and circadian control of seizures</t>
  </si>
  <si>
    <t>Yale University</t>
  </si>
  <si>
    <t>20-0078</t>
  </si>
  <si>
    <t>Yu, Cheng</t>
  </si>
  <si>
    <t>Experimental and Finite Element Studies of Cold-Formed Steel Joists with Edge-Stiffened Web Openings</t>
  </si>
  <si>
    <t>American Iron and Steel Institute</t>
  </si>
  <si>
    <t>20-0086</t>
  </si>
  <si>
    <t>Advanced Energy Materials from Photosensitizer Functionalized Transition Metal Dichalcogenides</t>
  </si>
  <si>
    <t>20-0087</t>
  </si>
  <si>
    <t>Panchromatic Charge Transfer (CT) Complexes: Symmetry Breaking and External Stimuli Promoted Reversal of CT</t>
  </si>
  <si>
    <t>20-0089</t>
  </si>
  <si>
    <t>Bryce, R. , PI; Pottathuparambil, R. , Co-PI; Computer Science &amp; Engineering</t>
  </si>
  <si>
    <t>North Texas Coding Academy</t>
  </si>
  <si>
    <t>Pottathuparambil, R. , Co-PI; Bryce, R. , PI; Computer Science &amp; Engineering</t>
  </si>
  <si>
    <t>20-0091</t>
  </si>
  <si>
    <t>Vaidyanathan, Vijay</t>
  </si>
  <si>
    <t>Vaidyanathan, V. , PI; Biomedical Engineering; Young, M. , Co-PI; Materials Science &amp; Engineering</t>
  </si>
  <si>
    <t>Novel surface-modified bioresorbable zinc-based stent materials</t>
  </si>
  <si>
    <t>Stony Brook University</t>
  </si>
  <si>
    <t>Young, M. , Co-PI; Materials Science &amp; Engineering; Vaidyanathan, V. , PI; Biomedical Engineering</t>
  </si>
  <si>
    <t>20-0099</t>
  </si>
  <si>
    <t>Zhang, T. , PI; Jackson, A. , Co-PI; Kinesiology, Health Promotion, &amp; Recreation; Hull, D. , Co-PI; Educational Psychology; Tam, N. , Co-PI; Biological Sciences</t>
  </si>
  <si>
    <t>Effects of Different Doses of Physical Activity on Underserved Children's Cognition and Health</t>
  </si>
  <si>
    <t>Hull, D. , Co-PI; Educational Psychology; Zhang, T. , PI; Jackson, A. , Co-PI; Kinesiology, Health Promotion, &amp; Recreation; Tam, N. , Co-PI; Biological Sciences</t>
  </si>
  <si>
    <t>Jackson, Allen</t>
  </si>
  <si>
    <t>Jackson, A. , Co-PI; Zhang, T. , PI; Kinesiology, Health Promotion, &amp; Recreation; Hull, D. , Co-PI; Educational Psychology; Tam, N. , Co-PI; Biological Sciences</t>
  </si>
  <si>
    <t>Tam, Nicoladie</t>
  </si>
  <si>
    <t>Tam, N. , Co-PI; Biological Sciences; Zhang, T. , PI; Jackson, A. , Co-PI; Kinesiology, Health Promotion, &amp; Recreation; Hull, D. , Co-PI; Educational Psychology</t>
  </si>
  <si>
    <t>20-0100</t>
  </si>
  <si>
    <t>Equivalent Section Properties of Cold-Formed Steel Members</t>
  </si>
  <si>
    <t xml:space="preserve">Hilti Inc. </t>
  </si>
  <si>
    <t>20-0105</t>
  </si>
  <si>
    <t>Guo, X. , PI; Mikler, A. , Co-PI; Computer Science &amp; Engineering</t>
  </si>
  <si>
    <t>A Computational Framework for Protein Identification and Quantification in Metaproteomics Using Data-Independent Acquisition</t>
  </si>
  <si>
    <t>Mikler, A. , Co-PI; Guo, X. , PI; Computer Science &amp; Engineering</t>
  </si>
  <si>
    <t>20-0107</t>
  </si>
  <si>
    <t>Wang, X. , PI; Liu, J. , Co-PI; Mathematics; Guo, X. , Co-PI; Computer Science &amp; Engineering</t>
  </si>
  <si>
    <t>Novel Methodological Strategies in Genetic Discovery and Risk Prediction for Schizophrenia</t>
  </si>
  <si>
    <t>Liu, Jianguo</t>
  </si>
  <si>
    <t>Liu, J. , Co-PI; Wang, X. , PI; Mathematics; Guo, X. , Co-PI; Computer Science &amp; Engineering</t>
  </si>
  <si>
    <t>Guo, X. , Co-PI; Computer Science &amp; Engineering; Wang, X. , PI; Liu, J. , Co-PI; Mathematics</t>
  </si>
  <si>
    <t>20-0109</t>
  </si>
  <si>
    <t>Yang, Yong</t>
  </si>
  <si>
    <t>Biomimicking Cardiac Microenvironment Models for Myocardial Infarction Therapy</t>
  </si>
  <si>
    <t>20-0111</t>
  </si>
  <si>
    <t>Verbeck, Guido</t>
  </si>
  <si>
    <t>Verbeck, G. , PI; Chemistry; Verbeck, G. , Co-PI; Biological Sciences</t>
  </si>
  <si>
    <t>Establishment of the LaCore Research Facility</t>
  </si>
  <si>
    <t>LaCore Labs, Inc.</t>
  </si>
  <si>
    <t>Verbeck, G. , Co-PI; Biological Sciences; Verbeck, G. , PI; Chemistry</t>
  </si>
  <si>
    <t>20-0115</t>
  </si>
  <si>
    <t>Sauser, Brian</t>
  </si>
  <si>
    <t>Modeling and Simulation of the Empowerment of the Patient Healthcare Process</t>
  </si>
  <si>
    <t>StratiFi Health</t>
  </si>
  <si>
    <t>Niranjan, Suman</t>
  </si>
  <si>
    <t>20-0117</t>
  </si>
  <si>
    <t>Zhang, Haifeng</t>
  </si>
  <si>
    <t>Export Controlled at Award - Title removed</t>
  </si>
  <si>
    <t>InertialWave Inc.</t>
  </si>
  <si>
    <t>20-0118</t>
  </si>
  <si>
    <t>Social Determinants of Health and Microbiomes in Disparities in Breast Cancer and Diabetes in Black Belt of Southeastern US</t>
  </si>
  <si>
    <t>University of North Texas Health Science at Fort Worth</t>
  </si>
  <si>
    <t>20-0126</t>
  </si>
  <si>
    <t>An Evaluation of the FOCUS Program:  Parent-Child and Co-Parenting Relationships among Families involved in Child Welfare</t>
  </si>
  <si>
    <t>NewDay Services For Children &amp; Families</t>
  </si>
  <si>
    <t>Jerry M. Lewis, M.D. Mental Health Research Founda</t>
  </si>
  <si>
    <t>Foundation Flow Thru</t>
  </si>
  <si>
    <t>20-0128</t>
  </si>
  <si>
    <t>20-0129</t>
  </si>
  <si>
    <t>Xu, Bugao</t>
  </si>
  <si>
    <t>Dual-beard Fibrography for Cotton Length Distribution Measurement</t>
  </si>
  <si>
    <t>Cotton Incorporated</t>
  </si>
  <si>
    <t>20-0131</t>
  </si>
  <si>
    <t>Permanent Cardiac Pacemaker</t>
  </si>
  <si>
    <t>United States-India Science &amp; Technology Endowment Fund (USISTEF)</t>
  </si>
  <si>
    <t>U.S. Department of State - DOS</t>
  </si>
  <si>
    <t>20-0137</t>
  </si>
  <si>
    <t>Survey Equipment for CNET Program</t>
  </si>
  <si>
    <t>TEXO Foundation</t>
  </si>
  <si>
    <t>20-0141</t>
  </si>
  <si>
    <t>King, Kimi</t>
  </si>
  <si>
    <t>King, K. , PI; Ishiyama, J. , Co-PI; Political Science</t>
  </si>
  <si>
    <t>Transitions: Guided Pathways from Two-Year to Four-Colleges and Beyond</t>
  </si>
  <si>
    <t>The American Political Science Association</t>
  </si>
  <si>
    <t>Ishiyama, John</t>
  </si>
  <si>
    <t>Ishiyama, J. , Co-PI; King, K. , PI; Political Science</t>
  </si>
  <si>
    <t>20-0146</t>
  </si>
  <si>
    <t>Bland, Robert</t>
  </si>
  <si>
    <t>Bland, R. , PI; Shi, Y. , Co-PI; Hutson, N. , Co-PI; Public Administration</t>
  </si>
  <si>
    <t>China's Strategy for Infrastructure-driven Development:  Does the Aggressive Use of Provincial Debt Create Regional Economic Convergence?</t>
  </si>
  <si>
    <t>Lincoln Institute for Land Policy</t>
  </si>
  <si>
    <t>Shi, Y. , Co-PI; Bland, R. , PI; Hutson, N. , Co-PI; Public Administration</t>
  </si>
  <si>
    <t>Hutson, Nathan</t>
  </si>
  <si>
    <t>Hutson, N. , Co-PI; Bland, R. , PI; Shi, Y. , Co-PI; Public Administration</t>
  </si>
  <si>
    <t>Visuomotor integration and attention in Autism Spectrum Disorder</t>
  </si>
  <si>
    <t>Vadapalli, R. , PI; University IT (UIT); Srivilliputhur, S. , Co-PI; Materials Science &amp; Engineering; Nielsen, R. , Co-PI; Computer Science &amp; Engineering; Cundari, T. , Co-PI; Chemistry</t>
  </si>
  <si>
    <t>Srivilliputhur, S. , Co-PI; Materials Science &amp; Engineering; Vadapalli, R. , PI; University IT (UIT); Nielsen, R. , Co-PI; Computer Science &amp; Engineering; Cundari, T. , Co-PI; Chemistry</t>
  </si>
  <si>
    <t>Nielsen, R. , Co-PI; Computer Science &amp; Engineering; Vadapalli, R. , PI; University IT (UIT); Srivilliputhur, S. , Co-PI; Materials Science &amp; Engineering; Cundari, T. , Co-PI; Chemistry</t>
  </si>
  <si>
    <t>Cundari, T. , Co-PI; Chemistry; Vadapalli, R. , PI; University IT (UIT); Srivilliputhur, S. , Co-PI; Materials Science &amp; Engineering; Nielsen, R. , Co-PI; Computer Science &amp; Engineering</t>
  </si>
  <si>
    <t>College of Visual Arts &amp; Design</t>
  </si>
  <si>
    <t>QSR International (Americas) Inc.</t>
  </si>
  <si>
    <t>Anthropology</t>
  </si>
  <si>
    <t>December</t>
  </si>
  <si>
    <t>19-0619</t>
  </si>
  <si>
    <t>Barrio, Brenda</t>
  </si>
  <si>
    <t>Collaborative Research: Bridging the Writing Transfer Gap in Early Engineering Laboratory Courses</t>
  </si>
  <si>
    <t>Washington State University</t>
  </si>
  <si>
    <t>20-0161</t>
  </si>
  <si>
    <t>Scarborough III, William</t>
  </si>
  <si>
    <t>Sociology</t>
  </si>
  <si>
    <t>Category X: Gender Identities Beyond the Binary</t>
  </si>
  <si>
    <t>University of Illinois at Chicago</t>
  </si>
  <si>
    <t>20-0169</t>
  </si>
  <si>
    <t>Enhanced Lubrication, Anti-inflammation and Anti-infection Treatment for Natural and Artificial Joints Using Injectable Nanodiamonds</t>
  </si>
  <si>
    <t>Adámas Nanotechnologies</t>
  </si>
  <si>
    <t>20-0183</t>
  </si>
  <si>
    <t>Utilizing Artificial Intelligence to Increase Student Oral Reading Skills</t>
  </si>
  <si>
    <t>Pennez LLC</t>
  </si>
  <si>
    <t>20-0190</t>
  </si>
  <si>
    <t>20-0200</t>
  </si>
  <si>
    <t>Neogi, A. , PI; Krokhin, A. , Co-PI; Physics</t>
  </si>
  <si>
    <t>Phase I STTR "Metamaterial Lens for High Lateral Resolution Ultrasonic Imaging</t>
  </si>
  <si>
    <t>Echonovus, Inc.</t>
  </si>
  <si>
    <t>Krokhin, Arkadii</t>
  </si>
  <si>
    <t>Krokhin, A. , Co-PI; Neogi, A. , PI; Physics</t>
  </si>
  <si>
    <t>20-0215</t>
  </si>
  <si>
    <t>UGT engineering for detoxification of morphine</t>
  </si>
  <si>
    <t>Gluzym, LLC</t>
  </si>
  <si>
    <t>20-0216</t>
  </si>
  <si>
    <t>Glycosylation modification of drugs for enhancing bioavailability and properties</t>
  </si>
  <si>
    <t>20-0218</t>
  </si>
  <si>
    <t>PAWR Platform Full proposal: Connecting Rural America to 5G Broadband Network (CRABnet)</t>
  </si>
  <si>
    <t xml:space="preserve">Texas A&amp;M Engineering Experiment Station </t>
  </si>
  <si>
    <t>20-0223</t>
  </si>
  <si>
    <t>Henard, Calvin</t>
  </si>
  <si>
    <t>National Renewable Energy Laboratory</t>
  </si>
  <si>
    <t>20-0092</t>
  </si>
  <si>
    <t>Boettger, Ryan</t>
  </si>
  <si>
    <t>Technical Communication</t>
  </si>
  <si>
    <t>Digitizing a dataset of academic writing to facilitate data-driven learning</t>
  </si>
  <si>
    <t>University of Florida</t>
  </si>
  <si>
    <t>American Council of Learned Societies</t>
  </si>
  <si>
    <t>20-0206</t>
  </si>
  <si>
    <t>Marshall, Paul</t>
  </si>
  <si>
    <t>Kinetics of chemical reactions relevant to sulfur chemistry</t>
  </si>
  <si>
    <t>Robert A. Welch Foundation</t>
  </si>
  <si>
    <t>19-0241</t>
  </si>
  <si>
    <t>Determination of Global Warming Potentials</t>
  </si>
  <si>
    <t>American Air Liquide, Inc.</t>
  </si>
  <si>
    <t>19-0570</t>
  </si>
  <si>
    <t>Jagadeeswaran, Pudur</t>
  </si>
  <si>
    <t>Jagadeeswaran, P. , PI; Azad, R. , Co-PI; Biological Sciences; Azad, R. , Co-PI; Mathematics</t>
  </si>
  <si>
    <t>Genetics of von Willebrand Disease</t>
  </si>
  <si>
    <t>Azad, Rajeev</t>
  </si>
  <si>
    <t>Azad, R. , Co-PI; Jagadeeswaran, P. , PI; Biological Sciences; Azad, R. , Co-PI; Mathematics</t>
  </si>
  <si>
    <t>Azad, R. , Co-PI; Mathematics; Jagadeeswaran, P. , PI; Azad, R. , Co-PI; Biological Sciences</t>
  </si>
  <si>
    <t>20-0074</t>
  </si>
  <si>
    <t>Huang, Zhenhua</t>
  </si>
  <si>
    <t>Huang, Z. , PI; Engineering Technology; Kougianos, E. , Co-PI; Electrical Engineering; Thompson, R. , Co-PI; Biological Sciences; Mohanty, S. , Co-PI; Computer Science &amp; Engineering</t>
  </si>
  <si>
    <t>Multi-STEM-ICPBLE: Multi-Institutional Scale-up of an Interdisciplinary Collaborative Project-based Learning Environment (ICPBLE) for STEM education using Cutting-edge Technologies</t>
  </si>
  <si>
    <t>Kougianos, E. , Co-PI; Electrical Engineering; Huang, Z. , PI; Engineering Technology; Thompson, R. , Co-PI; Biological Sciences; Mohanty, S. , Co-PI; Computer Science &amp; Engineering</t>
  </si>
  <si>
    <t>Thompson, Ruthanne</t>
  </si>
  <si>
    <t>Thompson, R. , Co-PI; Biological Sciences; Huang, Z. , PI; Engineering Technology; Kougianos, E. , Co-PI; Electrical Engineering; Mohanty, S. , Co-PI; Computer Science &amp; Engineering</t>
  </si>
  <si>
    <t>Mohanty, S. , Co-PI; Computer Science &amp; Engineering; Huang, Z. , PI; Engineering Technology; Kougianos, E. , Co-PI; Electrical Engineering; Thompson, R. , Co-PI; Biological Sciences</t>
  </si>
  <si>
    <t>20-0081</t>
  </si>
  <si>
    <t>Mahbub, I. , PI; Electrical Engineering; Olness, G. , Co-PI; Speech &amp; Hearing Sciences; Berman, D. , Co-PI; Materials Science &amp; Engineering; Albert, M. , Co-PI; Biomedical Engineering; Albert, M. , Co-PI; Xiao, T. , Co-PI; Computer Science &amp; Engineering</t>
  </si>
  <si>
    <t>SCH: INT: Wireless Smart Vocalization Sensors for Convergent Evidence of Rehabilitation Effectiveness</t>
  </si>
  <si>
    <t>Olness, Gloria</t>
  </si>
  <si>
    <t>Olness, G. , Co-PI; Speech &amp; Hearing Sciences; Mahbub, I. , PI; Electrical Engineering; Berman, D. , Co-PI; Materials Science &amp; Engineering; Albert, M. , Co-PI; Biomedical Engineering; Albert, M. , Co-PI; Xiao, T. , Co-PI; Computer Science &amp; Engineering</t>
  </si>
  <si>
    <t>Berman, D. , Co-PI; Materials Science &amp; Engineering; Mahbub, I. , PI; Electrical Engineering; Olness, G. , Co-PI; Speech &amp; Hearing Sciences; Albert, M. , Co-PI; Biomedical Engineering; Albert, M. , Co-PI; Xiao, T. , Co-PI; Computer Science &amp; Engineering</t>
  </si>
  <si>
    <t>Albert, M. , Co-PI; Biomedical Engineering; Mahbub, I. , PI; Electrical Engineering; Olness, G. , Co-PI; Speech &amp; Hearing Sciences; Berman, D. , Co-PI; Materials Science &amp; Engineering; Albert, M. , Co-PI; Xiao, T. , Co-PI; Computer Science &amp; Engineering</t>
  </si>
  <si>
    <t>Albert, M. , Co-PI; Xiao, T. , Co-PI; Computer Science &amp; Engineering; Mahbub, I. , PI; Electrical Engineering; Olness, G. , Co-PI; Speech &amp; Hearing Sciences; Berman, D. , Co-PI; Materials Science &amp; Engineering; Albert, M. , Co-PI; Biomedical Engineering</t>
  </si>
  <si>
    <t>Xiao, Ting</t>
  </si>
  <si>
    <t>Xiao, T. , Co-PI; Albert, M. , Co-PI; Computer Science &amp; Engineering; Mahbub, I. , PI; Electrical Engineering; Olness, G. , Co-PI; Speech &amp; Hearing Sciences; Berman, D. , Co-PI; Materials Science &amp; Engineering; Albert, M. , Co-PI; Biomedical Engineering</t>
  </si>
  <si>
    <t>20-0095</t>
  </si>
  <si>
    <t>Fulton, Kara</t>
  </si>
  <si>
    <t>Using Geochemistry to Compare Activities Across Classic Maya Urban Plazas</t>
  </si>
  <si>
    <t>20-0113</t>
  </si>
  <si>
    <t>Collaborative Research: An Examination of Household Risk Assessment Judgments and Protective Action Decision during Tornado Threats</t>
  </si>
  <si>
    <t>20-0138</t>
  </si>
  <si>
    <t>Understanding if the Forklift Operators are Following Best Practices</t>
  </si>
  <si>
    <t>Toyota Material Handling, U.S.A.</t>
  </si>
  <si>
    <t>Narayanan, Arunachalam</t>
  </si>
  <si>
    <t>Information Technology &amp; Decision Science</t>
  </si>
  <si>
    <t>20-0147</t>
  </si>
  <si>
    <t>Updating undergraduate experimental physical chemistry curriculum to improve students' problem solving skills</t>
  </si>
  <si>
    <t>20-0157</t>
  </si>
  <si>
    <t>Zhao, Weihuan</t>
  </si>
  <si>
    <t>Zhao, W. , PI; Mechanical &amp; Energy Engineering; Bostanci, H. , Co-PI; Engineering Technology</t>
  </si>
  <si>
    <t>1799-TRP, Validation of Extrapolation of Performance Rating Test Results for Small Energy Exchangers to Large Exchangers</t>
  </si>
  <si>
    <t>American Society of Heating, Refrigeration and Air-conditioning Engineers - ASHRAE</t>
  </si>
  <si>
    <t>Bostanci, H. , Co-PI; Engineering Technology; Zhao, W. , PI; Mechanical &amp; Energy Engineering</t>
  </si>
  <si>
    <t>20-0158</t>
  </si>
  <si>
    <t>Lin, Y. , PI; Philipose, U. , Co-PI; Physics; Lin, Y. , Co-PI; Electrical Engineering</t>
  </si>
  <si>
    <t>Understanding and control of photon-plasmon-electron nanoscale interactions among metallic nanoparticles in rippled crystals</t>
  </si>
  <si>
    <t>Philipose, Usha</t>
  </si>
  <si>
    <t>Philipose, U. , Co-PI; Lin, Y. , PI; Physics; Lin, Y. , Co-PI; Electrical Engineering</t>
  </si>
  <si>
    <t>Lin, Y. , Co-PI; Electrical Engineering; Lin, Y. , PI; Philipose, U. , Co-PI; Physics</t>
  </si>
  <si>
    <t>20-0166</t>
  </si>
  <si>
    <t>Microartifact Analysis as a Tool to Explore the Use of Maya Palaces</t>
  </si>
  <si>
    <t>Society for American Archaeology</t>
  </si>
  <si>
    <t>20-0176</t>
  </si>
  <si>
    <t>International Conference Sino-Tibetan Languages &amp; Linguistics (ICSTLL)</t>
  </si>
  <si>
    <t>Conference</t>
  </si>
  <si>
    <t>20-0177</t>
  </si>
  <si>
    <t>Albert, M. , PI; Dantu, R. , Co-PI; Thompson, M. , Co-PI; Xiao, T. , Co-PI; Computer Science &amp; Engineering; Albert, M. , Co-PI; Biomedical Engineering</t>
  </si>
  <si>
    <t>SCH: INT: Collaborative Research: Physbot therapy: Autonomous visual observation and support for home-based physical therapy exercises</t>
  </si>
  <si>
    <t>Dantu, Ramanamurthy</t>
  </si>
  <si>
    <t>Dantu, R. , Co-PI; Albert, M. , PI; Thompson, M. , Co-PI; Xiao, T. , Co-PI; Computer Science &amp; Engineering; Albert, M. , Co-PI; Biomedical Engineering</t>
  </si>
  <si>
    <t>Thompson, Mark</t>
  </si>
  <si>
    <t>Thompson, M. , Co-PI; Albert, M. , PI; Dantu, R. , Co-PI; Xiao, T. , Co-PI; Computer Science &amp; Engineering; Albert, M. , Co-PI; Biomedical Engineering</t>
  </si>
  <si>
    <t>Albert, M. , Co-PI; Biomedical Engineering; Albert, M. , PI; Dantu, R. , Co-PI; Thompson, M. , Co-PI; Xiao, T. , Co-PI; Computer Science &amp; Engineering</t>
  </si>
  <si>
    <t>Xiao, T. , Co-PI; Albert, M. , PI; Dantu, R. , Co-PI; Thompson, M. , Co-PI; Computer Science &amp; Engineering; Albert, M. , Co-PI; Biomedical Engineering</t>
  </si>
  <si>
    <t>20-0184</t>
  </si>
  <si>
    <t>Sustainable Brackish Water Desalination: Concentrate Utilization for Food Production</t>
  </si>
  <si>
    <t>The Bureau of Reclamation</t>
  </si>
  <si>
    <t>20-0188</t>
  </si>
  <si>
    <t>Exposure to diesel exhaust particles increases inflammation and causes lung microbial dysbiosis with an expansion of Proteobacteria.</t>
  </si>
  <si>
    <t>20-0194</t>
  </si>
  <si>
    <t>Namuduri, K. , PI; Mehta, G. , Co-PI; Mahbub, I. , Co-PI; Electrical Engineering; Vingren, J. , Co-PI; Kinesiology, Health Promotion, &amp; Recreation</t>
  </si>
  <si>
    <t>SCH: INT: Collaborative Reseacrh: Design of a Smart Life Vest for Detecting the Onset of a Cardiac Event during Rehabilitation</t>
  </si>
  <si>
    <t>Mehta, Gayatri</t>
  </si>
  <si>
    <t>Mehta, G. , Co-PI; Namuduri, K. , PI; Mahbub, I. , Co-PI; Electrical Engineering; Vingren, J. , Co-PI; Kinesiology, Health Promotion, &amp; Recreation</t>
  </si>
  <si>
    <t>Vingren, Jakob</t>
  </si>
  <si>
    <t>Vingren, J. , Co-PI; Kinesiology, Health Promotion, &amp; Recreation; Namuduri, K. , PI; Mehta, G. , Co-PI; Mahbub, I. , Co-PI; Electrical Engineering</t>
  </si>
  <si>
    <t>Mahbub, I. , Co-PI; Namuduri, K. , PI; Mehta, G. , Co-PI; Electrical Engineering; Vingren, J. , Co-PI; Kinesiology, Health Promotion, &amp; Recreation</t>
  </si>
  <si>
    <t>20-0207</t>
  </si>
  <si>
    <t>Williams, H. , PI; Geography; Weathers, D. , Co-PI; Physics</t>
  </si>
  <si>
    <t>Can Coastal Marshes Survive Sea-Level Rise? An REU-Centered Coastal Geomorphology Research Project.</t>
  </si>
  <si>
    <t>Weathers, D. , Co-PI; Physics; Williams, H. , PI; Geography</t>
  </si>
  <si>
    <t>20-0211</t>
  </si>
  <si>
    <t>Examining Parental Influences on Preschoolers' Motor Skills and Physical Activity</t>
  </si>
  <si>
    <t>Society of Health and Physical Educators -SHAPE America</t>
  </si>
  <si>
    <t>20-0212</t>
  </si>
  <si>
    <t>McFarlin, Brian</t>
  </si>
  <si>
    <t>McFarlin, B. , PI; Kinesiology, Health Promotion, &amp; Recreation; McFarlin, B. , Co-PI; Biological Sciences</t>
  </si>
  <si>
    <t>The Effect of 12-weeks of Oral Capsanthin Supplementation on Body Composition and Weight Management in Overweight/Obese Individuals</t>
  </si>
  <si>
    <t>Unibar Corporation</t>
  </si>
  <si>
    <t>McFarlin, B. , Co-PI; Biological Sciences; McFarlin, B. , PI; Kinesiology, Health Promotion, &amp; Recreation</t>
  </si>
  <si>
    <t>20-0219</t>
  </si>
  <si>
    <t>Banerjee, R. , PI; Dahotre, N. , Co-PI; Materials Science &amp; Engineering</t>
  </si>
  <si>
    <t>Collaborative Research: Investigating and Exploiting In Situ reactions during Metal Additive Manufacturing</t>
  </si>
  <si>
    <t>Dahotre, Narendra</t>
  </si>
  <si>
    <t>Dahotre, N. , Co-PI; Banerjee, R. , PI; Materials Science &amp; Engineering</t>
  </si>
  <si>
    <t>20-0221</t>
  </si>
  <si>
    <t>Perez, Jose</t>
  </si>
  <si>
    <t>Multilayer Transition Metal Dichalcogenides for Effective and Functional Encapsulation of Reactive Van der Waals Devices</t>
  </si>
  <si>
    <t>20-0240</t>
  </si>
  <si>
    <t>Chapman, Kent</t>
  </si>
  <si>
    <t>Engineering Seed Value in Cotton - Strategies to Modify Seed Constituents</t>
  </si>
  <si>
    <t>20-0241</t>
  </si>
  <si>
    <t>Development Portable Breathalyzer Methods for the Detection of VOCs on the breath for Personal Health, Medical Drug Detection, and Forensic Applications</t>
  </si>
  <si>
    <t>InspectIR Systems, LLC</t>
  </si>
  <si>
    <t>20-0192</t>
  </si>
  <si>
    <t>20-0233</t>
  </si>
  <si>
    <t>Denton County</t>
  </si>
  <si>
    <t>Substance Abuse and Mental Health Services Adminis</t>
  </si>
  <si>
    <t>20-0242</t>
  </si>
  <si>
    <t>20-0255</t>
  </si>
  <si>
    <t>20-0256</t>
  </si>
  <si>
    <t>20-0282</t>
  </si>
  <si>
    <t>20-0314</t>
  </si>
  <si>
    <t>Mishra, Rajiv</t>
  </si>
  <si>
    <t>20-0195</t>
  </si>
  <si>
    <t>Schafer, Erin</t>
  </si>
  <si>
    <t>Miller, Sharon</t>
  </si>
  <si>
    <t>Mathews, Lauren</t>
  </si>
  <si>
    <t>20-0203</t>
  </si>
  <si>
    <t>Bergmann, Samantha</t>
  </si>
  <si>
    <t>Vaidya, Manish</t>
  </si>
  <si>
    <t>Toussaint, Karen</t>
  </si>
  <si>
    <t>20-0327</t>
  </si>
  <si>
    <t>20-0275</t>
  </si>
  <si>
    <t>Kouri, Theresa</t>
  </si>
  <si>
    <t>20-0280</t>
  </si>
  <si>
    <t>Slavish, Danica</t>
  </si>
  <si>
    <t>Kwon, Ronald</t>
  </si>
  <si>
    <t>20-0030</t>
  </si>
  <si>
    <t>20-0063</t>
  </si>
  <si>
    <t>Sharma, Rachita</t>
  </si>
  <si>
    <t>20-0112</t>
  </si>
  <si>
    <t>Hook, Joshua</t>
  </si>
  <si>
    <t>20-0139</t>
  </si>
  <si>
    <t>Andreussi, Oliviero</t>
  </si>
  <si>
    <t>Yan, Hao</t>
  </si>
  <si>
    <t>20-0144</t>
  </si>
  <si>
    <t>Sadat Hosseini, Seyed Hamid</t>
  </si>
  <si>
    <t>Siller Carrillo, Hector</t>
  </si>
  <si>
    <t>20-0153</t>
  </si>
  <si>
    <t>Hayes, Aleshia</t>
  </si>
  <si>
    <t>Ecker, Melanie</t>
  </si>
  <si>
    <t>Bailey, Colleen</t>
  </si>
  <si>
    <t>20-0170</t>
  </si>
  <si>
    <t>20-0172</t>
  </si>
  <si>
    <t>Richmond, Michael</t>
  </si>
  <si>
    <t>20-0174</t>
  </si>
  <si>
    <t>Hawamdeh, Suliman</t>
  </si>
  <si>
    <t>Chang, Hsia-Ching</t>
  </si>
  <si>
    <t>20-0178</t>
  </si>
  <si>
    <t>20-0180</t>
  </si>
  <si>
    <t>20-0181</t>
  </si>
  <si>
    <t>Chen, Jiangping</t>
  </si>
  <si>
    <t>Smith, Daniella</t>
  </si>
  <si>
    <t>20-0186</t>
  </si>
  <si>
    <t>Rogers, Richard</t>
  </si>
  <si>
    <t>Ruggero, Camilo</t>
  </si>
  <si>
    <t>20-0191</t>
  </si>
  <si>
    <t>Aoyama, Katsura</t>
  </si>
  <si>
    <t>Kasicheyanula, Taraka</t>
  </si>
  <si>
    <t>20-0193</t>
  </si>
  <si>
    <t>20-0213</t>
  </si>
  <si>
    <t>20-0222</t>
  </si>
  <si>
    <t>Belshaw, Scott</t>
  </si>
  <si>
    <t>Local Govt</t>
  </si>
  <si>
    <t>20-0225</t>
  </si>
  <si>
    <t>20-0227</t>
  </si>
  <si>
    <t>20-0228</t>
  </si>
  <si>
    <t>20-0230</t>
  </si>
  <si>
    <t>20-0231</t>
  </si>
  <si>
    <t>20-0232</t>
  </si>
  <si>
    <t>Jiang, Yijie</t>
  </si>
  <si>
    <t>20-0234</t>
  </si>
  <si>
    <t>20-0235</t>
  </si>
  <si>
    <t>20-0238</t>
  </si>
  <si>
    <t>20-0246</t>
  </si>
  <si>
    <t>20-0251</t>
  </si>
  <si>
    <t>Phillips, Mark</t>
  </si>
  <si>
    <t>Krahmer, Ana</t>
  </si>
  <si>
    <t>20-0254</t>
  </si>
  <si>
    <t>20-0257</t>
  </si>
  <si>
    <t>20-0258</t>
  </si>
  <si>
    <t>Allaart, Pieter</t>
  </si>
  <si>
    <t>20-0259</t>
  </si>
  <si>
    <t>Craig, Detra</t>
  </si>
  <si>
    <t>U.S. Department of Education - ED</t>
  </si>
  <si>
    <t>20-0262</t>
  </si>
  <si>
    <t>20-0263</t>
  </si>
  <si>
    <t>20-0264</t>
  </si>
  <si>
    <t>20-0270</t>
  </si>
  <si>
    <t>20-0278</t>
  </si>
  <si>
    <t>20-0279</t>
  </si>
  <si>
    <t>20-0284</t>
  </si>
  <si>
    <t>Golden, Teresa</t>
  </si>
  <si>
    <t>20-0286</t>
  </si>
  <si>
    <t>20-0291</t>
  </si>
  <si>
    <t>Riggs, Shelley</t>
  </si>
  <si>
    <t>20-0293</t>
  </si>
  <si>
    <t>Carey, Chandra</t>
  </si>
  <si>
    <t>20-0296</t>
  </si>
  <si>
    <t>Lin, Lin</t>
  </si>
  <si>
    <t>20-0298</t>
  </si>
  <si>
    <t>20-0299</t>
  </si>
  <si>
    <t>Steigman, Kenneth</t>
  </si>
  <si>
    <t>20-0300</t>
  </si>
  <si>
    <t>20-0306</t>
  </si>
  <si>
    <t>20-0283</t>
  </si>
  <si>
    <t>20-0301</t>
  </si>
  <si>
    <t>20-0311</t>
  </si>
  <si>
    <t>Boubekri, Nourredine</t>
  </si>
  <si>
    <t>20-0318</t>
  </si>
  <si>
    <t>Shi, Sheldon</t>
  </si>
  <si>
    <t>20-0332</t>
  </si>
  <si>
    <t>20-0341</t>
  </si>
  <si>
    <t>20-0346</t>
  </si>
  <si>
    <t>Li, Xinrong</t>
  </si>
  <si>
    <t>D'Souza, Nandika</t>
  </si>
  <si>
    <t>Voevodin, Andrey</t>
  </si>
  <si>
    <t>20-0354</t>
  </si>
  <si>
    <t>20-0355</t>
  </si>
  <si>
    <t>20-0356</t>
  </si>
  <si>
    <t>20-0361</t>
  </si>
  <si>
    <t>20-0365</t>
  </si>
  <si>
    <t>20-0366</t>
  </si>
  <si>
    <t>20-0378</t>
  </si>
  <si>
    <t>20-0379</t>
  </si>
  <si>
    <t>O'Neill, Martin</t>
  </si>
  <si>
    <t>20-0201</t>
  </si>
  <si>
    <t>Mukherjee, Dhrubodhi</t>
  </si>
  <si>
    <t>Champlin, Sara</t>
  </si>
  <si>
    <t>Horton, Karla</t>
  </si>
  <si>
    <t>20-0224</t>
  </si>
  <si>
    <t>Gopal, Kamakshi</t>
  </si>
  <si>
    <t>Chesky, Kris</t>
  </si>
  <si>
    <t>20-0236</t>
  </si>
  <si>
    <t>Dietz, Tracy</t>
  </si>
  <si>
    <t>Seckin, Gul</t>
  </si>
  <si>
    <t>Prybutok, Gayle</t>
  </si>
  <si>
    <t>O'Neill, Liam</t>
  </si>
  <si>
    <t>20-0369</t>
  </si>
  <si>
    <t>20-0269</t>
  </si>
  <si>
    <t>Hong, Seock</t>
  </si>
  <si>
    <t>Bomba, Michael</t>
  </si>
  <si>
    <t>20-0348</t>
  </si>
  <si>
    <t>19-0499</t>
  </si>
  <si>
    <t>20-0059</t>
  </si>
  <si>
    <t>20-0103</t>
  </si>
  <si>
    <t>20-0151</t>
  </si>
  <si>
    <t>Johnson, Jeff</t>
  </si>
  <si>
    <t>Wolverton, Steven</t>
  </si>
  <si>
    <t>Kim, Tracy</t>
  </si>
  <si>
    <t>20-0214</t>
  </si>
  <si>
    <t>Burggren, Warren</t>
  </si>
  <si>
    <t>Padilla, Pamela</t>
  </si>
  <si>
    <t>20-0226</t>
  </si>
  <si>
    <t>Eutsler, Lauren</t>
  </si>
  <si>
    <t>Eddy, Colleen</t>
  </si>
  <si>
    <t>Long, Christopher</t>
  </si>
  <si>
    <t>20-0243</t>
  </si>
  <si>
    <t>20-0265</t>
  </si>
  <si>
    <t>20-0266</t>
  </si>
  <si>
    <t>20-0268</t>
  </si>
  <si>
    <t>20-0272</t>
  </si>
  <si>
    <t>20-0276</t>
  </si>
  <si>
    <t>Withdrawn</t>
  </si>
  <si>
    <t>20-0281</t>
  </si>
  <si>
    <t>20-0285</t>
  </si>
  <si>
    <t>20-0287</t>
  </si>
  <si>
    <t>Rout, Bibhudutta</t>
  </si>
  <si>
    <t>20-0288</t>
  </si>
  <si>
    <t>20-0295</t>
  </si>
  <si>
    <t>Mpofu, Elias</t>
  </si>
  <si>
    <t>20-0303</t>
  </si>
  <si>
    <t>Zavar, Elyse</t>
  </si>
  <si>
    <t>20-0310</t>
  </si>
  <si>
    <t>20-0315</t>
  </si>
  <si>
    <t>20-0317</t>
  </si>
  <si>
    <t>20-0319</t>
  </si>
  <si>
    <t>20-0322</t>
  </si>
  <si>
    <t>20-0325</t>
  </si>
  <si>
    <t>Ayre, Brian</t>
  </si>
  <si>
    <t>McGarry, Roisin</t>
  </si>
  <si>
    <t>20-0329</t>
  </si>
  <si>
    <t>20-0336</t>
  </si>
  <si>
    <t>20-0340</t>
  </si>
  <si>
    <t>Hicks, William</t>
  </si>
  <si>
    <t>20-0345</t>
  </si>
  <si>
    <t>20-0349</t>
  </si>
  <si>
    <t>20-0352</t>
  </si>
  <si>
    <t>20-0357</t>
  </si>
  <si>
    <t>Windham, Scott</t>
  </si>
  <si>
    <t>20-0359</t>
  </si>
  <si>
    <t>20-0360</t>
  </si>
  <si>
    <t>West, Ruth</t>
  </si>
  <si>
    <t>20-0363</t>
  </si>
  <si>
    <t>Xia, Zhenhai</t>
  </si>
  <si>
    <t>20-0372</t>
  </si>
  <si>
    <t>Gieringer, Morgan</t>
  </si>
  <si>
    <t>20-0374</t>
  </si>
  <si>
    <t>Kirby, Benjamin</t>
  </si>
  <si>
    <t>20-0385</t>
  </si>
  <si>
    <t>20-0386</t>
  </si>
  <si>
    <t>20-0387</t>
  </si>
  <si>
    <t>20-0358</t>
  </si>
  <si>
    <t>Baker, Cassidy</t>
  </si>
  <si>
    <t>Craig, Jessica</t>
  </si>
  <si>
    <t>19-0572</t>
  </si>
  <si>
    <t>Alonso, Ana Paula</t>
  </si>
  <si>
    <t>20-0149</t>
  </si>
  <si>
    <t>20-0377</t>
  </si>
  <si>
    <t>20-0425</t>
  </si>
  <si>
    <t>Du, Jincheng</t>
  </si>
  <si>
    <t>20-0429</t>
  </si>
  <si>
    <t>20-0431</t>
  </si>
  <si>
    <t>20-0432</t>
  </si>
  <si>
    <t>20-0435</t>
  </si>
  <si>
    <t>20-0454</t>
  </si>
  <si>
    <t>Shah, Jyoti</t>
  </si>
  <si>
    <t>20-0404</t>
  </si>
  <si>
    <t>Wen, Han</t>
  </si>
  <si>
    <t>Williams, Kim</t>
  </si>
  <si>
    <t>20-0423</t>
  </si>
  <si>
    <t>20-0461</t>
  </si>
  <si>
    <t>20-0101</t>
  </si>
  <si>
    <t>Jones, Leslie</t>
  </si>
  <si>
    <t>20-0102</t>
  </si>
  <si>
    <t>20-0208</t>
  </si>
  <si>
    <t>20-0273</t>
  </si>
  <si>
    <t>20-0277</t>
  </si>
  <si>
    <t>Baxter, Denise</t>
  </si>
  <si>
    <t>Mann, Paho</t>
  </si>
  <si>
    <t>Nagaoka, Lisa</t>
  </si>
  <si>
    <t>20-0313</t>
  </si>
  <si>
    <t>20-0321</t>
  </si>
  <si>
    <t>20-0331</t>
  </si>
  <si>
    <t>Li, Xiao</t>
  </si>
  <si>
    <t>20-0335</t>
  </si>
  <si>
    <t>20-0343</t>
  </si>
  <si>
    <t>20-0344</t>
  </si>
  <si>
    <t>20-0350</t>
  </si>
  <si>
    <t>20-0362</t>
  </si>
  <si>
    <t>20-0364</t>
  </si>
  <si>
    <t>Holloway, Linda</t>
  </si>
  <si>
    <t>20-0373</t>
  </si>
  <si>
    <t>20-0375</t>
  </si>
  <si>
    <t>20-0381</t>
  </si>
  <si>
    <t>20-0382</t>
  </si>
  <si>
    <t>20-0394</t>
  </si>
  <si>
    <t>Hoeinghaus, David</t>
  </si>
  <si>
    <t>20-0395</t>
  </si>
  <si>
    <t>Dlugosz-Acton, Stefanie</t>
  </si>
  <si>
    <t>Ligon, John</t>
  </si>
  <si>
    <t>20-0396</t>
  </si>
  <si>
    <t>20-0399</t>
  </si>
  <si>
    <t>Wood, Pia</t>
  </si>
  <si>
    <t>International Affairs-Gen</t>
  </si>
  <si>
    <t>International Affairs</t>
  </si>
  <si>
    <t>Hawley, Jana</t>
  </si>
  <si>
    <t>20-0401</t>
  </si>
  <si>
    <t>20-0402</t>
  </si>
  <si>
    <t>20-0405</t>
  </si>
  <si>
    <t>20-0411</t>
  </si>
  <si>
    <t>20-0412</t>
  </si>
  <si>
    <t>20-0413</t>
  </si>
  <si>
    <t>20-0417</t>
  </si>
  <si>
    <t>20-0420</t>
  </si>
  <si>
    <t>Huang, Yan</t>
  </si>
  <si>
    <t>20-0421</t>
  </si>
  <si>
    <t>20-0422</t>
  </si>
  <si>
    <t>Knezek, Gerald</t>
  </si>
  <si>
    <t>Christensen, Rhonda</t>
  </si>
  <si>
    <t>20-0434</t>
  </si>
  <si>
    <t>20-0437</t>
  </si>
  <si>
    <t>National Geographic Society</t>
  </si>
  <si>
    <t>20-0448</t>
  </si>
  <si>
    <t>20-0458</t>
  </si>
  <si>
    <t>20-0460</t>
  </si>
  <si>
    <t>20-0465</t>
  </si>
  <si>
    <t>Technologies to Evaluate and Advance Manipulation and Mobility (TEAMM)- RERC</t>
  </si>
  <si>
    <t>Department of Health and Human Services Administra</t>
  </si>
  <si>
    <t>TWC-VR CRP Credential Training</t>
  </si>
  <si>
    <t>Better Education Through Teacher Training and Empowerment for Results (BETTER)</t>
  </si>
  <si>
    <t>University Information Service</t>
  </si>
  <si>
    <t>19-0689</t>
  </si>
  <si>
    <t>Denton County Drug Court Narrative</t>
  </si>
  <si>
    <t>University of North Texas GenCyber Academy</t>
  </si>
  <si>
    <t>20-0088</t>
  </si>
  <si>
    <t>Applied Arts &amp; Sciences</t>
  </si>
  <si>
    <t>Vice Provost Academic Outreach</t>
  </si>
  <si>
    <t>Niranjan, S. , Co-PI; Marketing &amp; Logistics; Sauser, B. , PI; Logistics Systems Institute (LSI)</t>
  </si>
  <si>
    <t>GOALI: EFRI: NewLaw: Non-reciprocal effects and Anderson localization ofacoustic and elastic waves in periodic structures with broken P-symmetry of the unit cell</t>
  </si>
  <si>
    <t>20-0168</t>
  </si>
  <si>
    <t>Sailors, M. , PI; Templeton, T. , Co-PI; Morton, K. , Co-PI; Hoffman, J. , Co-PI; Frieson, B. , Co-PI; Teacher Education &amp; Administration</t>
  </si>
  <si>
    <t>Begin with Books: Werenga Malawi!</t>
  </si>
  <si>
    <t>World Vision</t>
  </si>
  <si>
    <t>Templeton, Tran</t>
  </si>
  <si>
    <t>Templeton, T. , Co-PI; Sailors, M. , PI; Morton, K. , Co-PI; Hoffman, J. , Co-PI; Frieson, B. , Co-PI; Teacher Education &amp; Administration</t>
  </si>
  <si>
    <t>Morton, Karisma</t>
  </si>
  <si>
    <t>Morton, K. , Co-PI; Sailors, M. , PI; Templeton, T. , Co-PI; Hoffman, J. , Co-PI; Frieson, B. , Co-PI; Teacher Education &amp; Administration</t>
  </si>
  <si>
    <t>Hoffman, J. , Co-PI; Sailors, M. , PI; Templeton, T. , Co-PI; Morton, K. , Co-PI; Frieson, B. , Co-PI; Teacher Education &amp; Administration</t>
  </si>
  <si>
    <t>Frieson, Brittany</t>
  </si>
  <si>
    <t>Frieson, B. , Co-PI; Sailors, M. , PI; Templeton, T. , Co-PI; Morton, K. , Co-PI; Hoffman, J. , Co-PI; Teacher Education &amp; Administration</t>
  </si>
  <si>
    <t>Conversion Verification Subject Matter Expert BEEPS ZymoChem Project</t>
  </si>
  <si>
    <t>20-0249</t>
  </si>
  <si>
    <t>Contractor, Ateka</t>
  </si>
  <si>
    <t>Family Engagement Project</t>
  </si>
  <si>
    <t>MBI Research Institute, Inc.</t>
  </si>
  <si>
    <t>Narayanan, A. , Co-PI; Information Technology &amp; Decision Science; Niranjan, S. , PI; Sauser, B. , Co-PI; Logistics Systems Institute (LSI)</t>
  </si>
  <si>
    <t>20-0197</t>
  </si>
  <si>
    <t>Auditory Evoked Potentials as Potential Objective Markers of Tinnitus</t>
  </si>
  <si>
    <t>20-0205</t>
  </si>
  <si>
    <t>Hilliard, Constance</t>
  </si>
  <si>
    <t>History</t>
  </si>
  <si>
    <t>UNT Transdisciplinary Conference Series on Ancestral Genomics</t>
  </si>
  <si>
    <t>Pfizer, Inc.</t>
  </si>
  <si>
    <t>20-0250</t>
  </si>
  <si>
    <t>Bostanci, H. , PI; Manzo, M. , Co-PI; Engineering Technology</t>
  </si>
  <si>
    <t>Design and Development of Laboratory Equipment for an Emerging Data Center Thermal  Management Technology: Single?Phase Liquid Cooling</t>
  </si>
  <si>
    <t>Manzo, M. , Co-PI; Bostanci, H. , PI; Engineering Technology</t>
  </si>
  <si>
    <t>20-0261</t>
  </si>
  <si>
    <t>The University of North Texas and Buketov Karaganda State University - Creating a Partnership Program in the Teaching and Learning of the English Language with a STEM focus</t>
  </si>
  <si>
    <t xml:space="preserve">American Councils for International Education </t>
  </si>
  <si>
    <t>April</t>
  </si>
  <si>
    <t>19-0652</t>
  </si>
  <si>
    <t>19-0662</t>
  </si>
  <si>
    <t>19-0677</t>
  </si>
  <si>
    <t>19-0691</t>
  </si>
  <si>
    <t>20-0043</t>
  </si>
  <si>
    <t>20-0148</t>
  </si>
  <si>
    <t>20-0229</t>
  </si>
  <si>
    <t>20-0271</t>
  </si>
  <si>
    <t>20-0337</t>
  </si>
  <si>
    <t>20-0342</t>
  </si>
  <si>
    <t>20-0368</t>
  </si>
  <si>
    <t>20-0371</t>
  </si>
  <si>
    <t>20-0390</t>
  </si>
  <si>
    <t>20-0392</t>
  </si>
  <si>
    <t>20-0393</t>
  </si>
  <si>
    <t>20-0398</t>
  </si>
  <si>
    <t>20-0407</t>
  </si>
  <si>
    <t>20-0408</t>
  </si>
  <si>
    <t>20-0415</t>
  </si>
  <si>
    <t>20-0430</t>
  </si>
  <si>
    <t>20-0436</t>
  </si>
  <si>
    <t>20-0455</t>
  </si>
  <si>
    <t>20-0456</t>
  </si>
  <si>
    <t>20-0457</t>
  </si>
  <si>
    <t>20-0459</t>
  </si>
  <si>
    <t>20-0462</t>
  </si>
  <si>
    <t>20-0463</t>
  </si>
  <si>
    <t>20-0464</t>
  </si>
  <si>
    <t>20-0467</t>
  </si>
  <si>
    <t>20-0468</t>
  </si>
  <si>
    <t>20-0469</t>
  </si>
  <si>
    <t>20-0470</t>
  </si>
  <si>
    <t>20-0473</t>
  </si>
  <si>
    <t>20-0475</t>
  </si>
  <si>
    <t>20-0476</t>
  </si>
  <si>
    <t>20-0477</t>
  </si>
  <si>
    <t>20-0478</t>
  </si>
  <si>
    <t>20-0481</t>
  </si>
  <si>
    <t>20-0482</t>
  </si>
  <si>
    <t>20-0483</t>
  </si>
  <si>
    <t>20-0486</t>
  </si>
  <si>
    <t>20-0487</t>
  </si>
  <si>
    <t>20-0494</t>
  </si>
  <si>
    <t>20-0495</t>
  </si>
  <si>
    <t>20-0497</t>
  </si>
  <si>
    <t>20-0498</t>
  </si>
  <si>
    <t>20-0500</t>
  </si>
  <si>
    <t>20-0501</t>
  </si>
  <si>
    <t>20-0502</t>
  </si>
  <si>
    <t>20-0503</t>
  </si>
  <si>
    <t>20-0507</t>
  </si>
  <si>
    <t>20-0518</t>
  </si>
  <si>
    <t>20-0533</t>
  </si>
  <si>
    <t>Sittel, Nancy</t>
  </si>
  <si>
    <t>Tyler-Wood, Tandra</t>
  </si>
  <si>
    <t>Zhang, Xian</t>
  </si>
  <si>
    <t>Kim, Jeonghyun</t>
  </si>
  <si>
    <t>Moye, Todd</t>
  </si>
  <si>
    <t>Mager, Edward</t>
  </si>
  <si>
    <t>Lichtenberg, Elinor</t>
  </si>
  <si>
    <t>Bryant, Barrett</t>
  </si>
  <si>
    <t>Fletcher, Annalise</t>
  </si>
  <si>
    <t>Chyan, Oliver  M</t>
  </si>
  <si>
    <t>Anaya, Leticia</t>
  </si>
  <si>
    <t>Sweeten, Brenda</t>
  </si>
  <si>
    <t>Langlais, Michael</t>
  </si>
  <si>
    <t>Blumenthal, Heidemarie</t>
  </si>
  <si>
    <t>Jang, Hee Soun</t>
  </si>
  <si>
    <t>Keifert, Danielle</t>
  </si>
  <si>
    <t>Callahan, Jennifer</t>
  </si>
  <si>
    <t>Kelly, Kimberly</t>
  </si>
  <si>
    <t>Brown Jr., Robert</t>
  </si>
  <si>
    <t>Heck, Julia</t>
  </si>
  <si>
    <t>Mukherjee, Sundeep</t>
  </si>
  <si>
    <t>University of North Texas Cares Act Higher Education Emergency Relief Fund-IHEs</t>
  </si>
  <si>
    <t>Total for FY20 Proposals YTD, UNT</t>
  </si>
  <si>
    <t>May</t>
  </si>
  <si>
    <t>20-0326</t>
  </si>
  <si>
    <t>Bowen, Melissa</t>
  </si>
  <si>
    <t>Nichols, Susan</t>
  </si>
  <si>
    <t>20-0391</t>
  </si>
  <si>
    <t>20-0406</t>
  </si>
  <si>
    <t>20-0466</t>
  </si>
  <si>
    <t>20-0472</t>
  </si>
  <si>
    <t>20-0480</t>
  </si>
  <si>
    <t>Skellam, Elizabeth</t>
  </si>
  <si>
    <t>20-0488</t>
  </si>
  <si>
    <t>20-0496</t>
  </si>
  <si>
    <t>20-0504</t>
  </si>
  <si>
    <t>20-0510</t>
  </si>
  <si>
    <t>20-0513</t>
  </si>
  <si>
    <t>20-0515</t>
  </si>
  <si>
    <t>Hughes, Lee</t>
  </si>
  <si>
    <t>20-0516</t>
  </si>
  <si>
    <t>20-0517</t>
  </si>
  <si>
    <t>McMahan, Fred</t>
  </si>
  <si>
    <t>20-0519</t>
  </si>
  <si>
    <t>20-0523</t>
  </si>
  <si>
    <t>Chrisman, Ronald</t>
  </si>
  <si>
    <t>20-0524</t>
  </si>
  <si>
    <t>20-0528</t>
  </si>
  <si>
    <t>Turner, John</t>
  </si>
  <si>
    <t>20-0529</t>
  </si>
  <si>
    <t>20-0530</t>
  </si>
  <si>
    <t>Bland, Dorothy</t>
  </si>
  <si>
    <t>20-0534</t>
  </si>
  <si>
    <t>20-0538</t>
  </si>
  <si>
    <t>20-0539</t>
  </si>
  <si>
    <t>20-0540</t>
  </si>
  <si>
    <t>General University-NT</t>
  </si>
  <si>
    <t>Higher Education Emergency Relief Fund-Minority Serving Institutions</t>
  </si>
  <si>
    <t>20-0543</t>
  </si>
  <si>
    <t>20-0544</t>
  </si>
  <si>
    <t>20-0548</t>
  </si>
  <si>
    <t>20-0550</t>
  </si>
  <si>
    <t>20-0551</t>
  </si>
  <si>
    <t>20-0552</t>
  </si>
  <si>
    <t>20-0554</t>
  </si>
  <si>
    <t>Ryan College of Business</t>
  </si>
  <si>
    <t>20-0557</t>
  </si>
  <si>
    <t>Slaughter, Legrande</t>
  </si>
  <si>
    <t>20-0559</t>
  </si>
  <si>
    <t>20-0561</t>
  </si>
  <si>
    <t>20-0562</t>
  </si>
  <si>
    <t>20-0563</t>
  </si>
  <si>
    <t>Cockerham, Deborah</t>
  </si>
  <si>
    <t>20-0566</t>
  </si>
  <si>
    <t>20-0568</t>
  </si>
  <si>
    <t>20-0569</t>
  </si>
  <si>
    <t>Nodeland, Brooke</t>
  </si>
  <si>
    <t>20-0572</t>
  </si>
  <si>
    <t>20-0573</t>
  </si>
  <si>
    <t>20-0575</t>
  </si>
  <si>
    <t>20-0576</t>
  </si>
  <si>
    <t>20-0578</t>
  </si>
  <si>
    <t>20-0581</t>
  </si>
  <si>
    <t>20-0588</t>
  </si>
  <si>
    <t>Yang, Kiseol</t>
  </si>
  <si>
    <t>Kim, JiYoung</t>
  </si>
  <si>
    <t>19-0366</t>
  </si>
  <si>
    <t>Bednarz, James</t>
  </si>
  <si>
    <t>20-0308</t>
  </si>
  <si>
    <t>Martin, Eugene</t>
  </si>
  <si>
    <t>Vickery, Jacqueline</t>
  </si>
  <si>
    <t>20-0353</t>
  </si>
  <si>
    <t>20-0450</t>
  </si>
  <si>
    <t>Costabile-Heming, Carol Anne</t>
  </si>
  <si>
    <t>20-0567</t>
  </si>
  <si>
    <t>Savage, Melissa</t>
  </si>
  <si>
    <t>20-0582</t>
  </si>
  <si>
    <t>20-0586</t>
  </si>
  <si>
    <t>20-0598</t>
  </si>
  <si>
    <t>20-0607</t>
  </si>
  <si>
    <t>20-0611</t>
  </si>
  <si>
    <t>20-0622</t>
  </si>
  <si>
    <t>Gregory, Andrew</t>
  </si>
  <si>
    <t>20-0624</t>
  </si>
  <si>
    <t>Fuchs, Jannon</t>
  </si>
  <si>
    <t>20-0637</t>
  </si>
  <si>
    <t>20-0638</t>
  </si>
  <si>
    <t>Siebeneck, Laura</t>
  </si>
  <si>
    <t>20-0642</t>
  </si>
  <si>
    <t>Wise, Michael</t>
  </si>
  <si>
    <t>20-0654</t>
  </si>
  <si>
    <t>Pohlen, Terrance</t>
  </si>
  <si>
    <t>Manuj, Ila</t>
  </si>
  <si>
    <t>20-0661</t>
  </si>
  <si>
    <t>Crutsinger, Christy</t>
  </si>
  <si>
    <t>Zorola, Marissa</t>
  </si>
  <si>
    <t>20-0663</t>
  </si>
  <si>
    <t>Gam, Hae jin</t>
  </si>
  <si>
    <t>Park, Jin</t>
  </si>
  <si>
    <t>Trippeer, Barbara</t>
  </si>
  <si>
    <t>Morgan, Bill</t>
  </si>
  <si>
    <t>20-0665</t>
  </si>
  <si>
    <t>20-0669</t>
  </si>
  <si>
    <t>Shemmer, Ohad</t>
  </si>
  <si>
    <t>20-0670</t>
  </si>
  <si>
    <t>Aouadi, Samir</t>
  </si>
  <si>
    <t>20-0673</t>
  </si>
  <si>
    <t>20-0676</t>
  </si>
  <si>
    <t>20-0678</t>
  </si>
  <si>
    <t>Pookulangara, Sanjukta</t>
  </si>
  <si>
    <t>20-0680</t>
  </si>
  <si>
    <t>20-0682</t>
  </si>
  <si>
    <t>Prybutok, Victor</t>
  </si>
  <si>
    <t>20-0683</t>
  </si>
  <si>
    <t>20-0698</t>
  </si>
  <si>
    <t>20-0708</t>
  </si>
  <si>
    <t>20-0712</t>
  </si>
  <si>
    <t>Acar, Selcuk</t>
  </si>
  <si>
    <t>20-0717</t>
  </si>
  <si>
    <t>20-0737</t>
  </si>
  <si>
    <t>20-0220</t>
  </si>
  <si>
    <t>20-0330</t>
  </si>
  <si>
    <t>O'Connor, Brian</t>
  </si>
  <si>
    <t>20-0347</t>
  </si>
  <si>
    <t>20-0384</t>
  </si>
  <si>
    <t>Kennedy, James</t>
  </si>
  <si>
    <t>20-0388</t>
  </si>
  <si>
    <t>20-0451</t>
  </si>
  <si>
    <t>20-0479</t>
  </si>
  <si>
    <t>20-0485</t>
  </si>
  <si>
    <t>20-0490</t>
  </si>
  <si>
    <t>20-0491</t>
  </si>
  <si>
    <t>20-0512</t>
  </si>
  <si>
    <t>20-0520</t>
  </si>
  <si>
    <t>20-0525</t>
  </si>
  <si>
    <t>20-0526</t>
  </si>
  <si>
    <t>20-0536</t>
  </si>
  <si>
    <t>20-0545</t>
  </si>
  <si>
    <t>20-0553</t>
  </si>
  <si>
    <t>20-0555</t>
  </si>
  <si>
    <t>Johnston, Christopher</t>
  </si>
  <si>
    <t>20-0556</t>
  </si>
  <si>
    <t>20-0564</t>
  </si>
  <si>
    <t>20-0571</t>
  </si>
  <si>
    <t>20-0577</t>
  </si>
  <si>
    <t>20-0583</t>
  </si>
  <si>
    <t>20-0584</t>
  </si>
  <si>
    <t>20-0585</t>
  </si>
  <si>
    <t>20-0587</t>
  </si>
  <si>
    <t>20-0589</t>
  </si>
  <si>
    <t>Moore, Ami</t>
  </si>
  <si>
    <t>20-0590</t>
  </si>
  <si>
    <t>20-0591</t>
  </si>
  <si>
    <t>20-0592</t>
  </si>
  <si>
    <t>20-0594</t>
  </si>
  <si>
    <t>Imandoust, Aidin</t>
  </si>
  <si>
    <t>20-0595</t>
  </si>
  <si>
    <t>20-0600</t>
  </si>
  <si>
    <t>20-0601</t>
  </si>
  <si>
    <t>20-0603</t>
  </si>
  <si>
    <t>20-0604</t>
  </si>
  <si>
    <t>Petrie, Trent</t>
  </si>
  <si>
    <t>20-0606</t>
  </si>
  <si>
    <t>Evans, Sarah</t>
  </si>
  <si>
    <t>20-0608</t>
  </si>
  <si>
    <t>Leung, Xi</t>
  </si>
  <si>
    <t>20-0609</t>
  </si>
  <si>
    <t>20-0610</t>
  </si>
  <si>
    <t>20-0612</t>
  </si>
  <si>
    <t>20-0613</t>
  </si>
  <si>
    <t>20-0614</t>
  </si>
  <si>
    <t>Kunz, Daniel</t>
  </si>
  <si>
    <t>20-0615</t>
  </si>
  <si>
    <t>20-0617</t>
  </si>
  <si>
    <t>20-0618</t>
  </si>
  <si>
    <t>Subramaniam, Karthigeyan</t>
  </si>
  <si>
    <t>20-0619</t>
  </si>
  <si>
    <t>20-0623</t>
  </si>
  <si>
    <t>Syllaios, Athanasios</t>
  </si>
  <si>
    <t>Littler, Christopher</t>
  </si>
  <si>
    <t>20-0625</t>
  </si>
  <si>
    <t>20-0626</t>
  </si>
  <si>
    <t>20-0628</t>
  </si>
  <si>
    <t>20-0629</t>
  </si>
  <si>
    <t>20-0639</t>
  </si>
  <si>
    <t>20-0640</t>
  </si>
  <si>
    <t>20-0641</t>
  </si>
  <si>
    <t>20-0645</t>
  </si>
  <si>
    <t>20-0646</t>
  </si>
  <si>
    <t>20-0647</t>
  </si>
  <si>
    <t>20-0648</t>
  </si>
  <si>
    <t>20-0650</t>
  </si>
  <si>
    <t>20-0653</t>
  </si>
  <si>
    <t>20-0658</t>
  </si>
  <si>
    <t>20-0659</t>
  </si>
  <si>
    <t>20-0660</t>
  </si>
  <si>
    <t>19-0576</t>
  </si>
  <si>
    <t>20-0505</t>
  </si>
  <si>
    <t>20-0509</t>
  </si>
  <si>
    <t>Fathi, Mahdi</t>
  </si>
  <si>
    <t>20-0514</t>
  </si>
  <si>
    <t>20-0547</t>
  </si>
  <si>
    <t>20-0570</t>
  </si>
  <si>
    <t>20-0580</t>
  </si>
  <si>
    <t>20-0599</t>
  </si>
  <si>
    <t>20-0602</t>
  </si>
  <si>
    <t>20-0632</t>
  </si>
  <si>
    <t>Anderson, Austin</t>
  </si>
  <si>
    <t>20-0634</t>
  </si>
  <si>
    <t>20-0643</t>
  </si>
  <si>
    <t>20-0652</t>
  </si>
  <si>
    <t>20-0664</t>
  </si>
  <si>
    <t>20-0666</t>
  </si>
  <si>
    <t>20-0667</t>
  </si>
  <si>
    <t>20-0671</t>
  </si>
  <si>
    <t>20-0672</t>
  </si>
  <si>
    <t>20-0674</t>
  </si>
  <si>
    <t>20-0679</t>
  </si>
  <si>
    <t>20-0687</t>
  </si>
  <si>
    <t>Lang, Todd</t>
  </si>
  <si>
    <t>20-0689</t>
  </si>
  <si>
    <t>20-0691</t>
  </si>
  <si>
    <t>Albus, Kelly</t>
  </si>
  <si>
    <t>20-0696</t>
  </si>
  <si>
    <t>20-0700</t>
  </si>
  <si>
    <t>20-0701</t>
  </si>
  <si>
    <t>Ma, Shengqian</t>
  </si>
  <si>
    <t>20-0702</t>
  </si>
  <si>
    <t>20-0705</t>
  </si>
  <si>
    <t>20-0706</t>
  </si>
  <si>
    <t>20-0716</t>
  </si>
  <si>
    <t>20-0722</t>
  </si>
  <si>
    <t>20-0723</t>
  </si>
  <si>
    <t>20-0724</t>
  </si>
  <si>
    <t>20-0726</t>
  </si>
  <si>
    <t>Naresh, Nirmala</t>
  </si>
  <si>
    <t>20-0727</t>
  </si>
  <si>
    <t>Kaplan-Rakowski, Regina</t>
  </si>
  <si>
    <t>20-0729</t>
  </si>
  <si>
    <t>20-0730</t>
  </si>
  <si>
    <t>20-0731</t>
  </si>
  <si>
    <t>20-0739</t>
  </si>
  <si>
    <t>20-0740</t>
  </si>
  <si>
    <t>Grigolini, Paolo</t>
  </si>
  <si>
    <t>Ryals, Anthony</t>
  </si>
  <si>
    <t>20-0741</t>
  </si>
  <si>
    <t>20-0742</t>
  </si>
  <si>
    <t>Wright, Rex</t>
  </si>
  <si>
    <t>20-0743</t>
  </si>
  <si>
    <t>20-0744</t>
  </si>
  <si>
    <t>20-0745</t>
  </si>
  <si>
    <t>20-0746</t>
  </si>
  <si>
    <t>20-0747</t>
  </si>
  <si>
    <t>20-0748</t>
  </si>
  <si>
    <t>20-0749</t>
  </si>
  <si>
    <t>20-0750</t>
  </si>
  <si>
    <t>20-0752</t>
  </si>
  <si>
    <t>20-0754</t>
  </si>
  <si>
    <t>20-0759</t>
  </si>
  <si>
    <t>20-0766</t>
  </si>
  <si>
    <t>20-0768</t>
  </si>
  <si>
    <t>20-0773</t>
  </si>
  <si>
    <t>20-0778</t>
  </si>
  <si>
    <t>20-0783</t>
  </si>
  <si>
    <t>20-0521</t>
  </si>
  <si>
    <t>20-0791</t>
  </si>
  <si>
    <t>Row Labels</t>
  </si>
  <si>
    <t>Grand Total</t>
  </si>
  <si>
    <t xml:space="preserve">College of Merchandising Hospitality and Tourism </t>
  </si>
  <si>
    <t>College of Health &amp; Public Service - Dean's Office - General</t>
  </si>
  <si>
    <t>Logistics Systems Institute (LSI)</t>
  </si>
  <si>
    <t>Sauser, B. , PI; Logistics Systems Institute (LSI); Niranjan, S. , Co-PI; Marketing &amp; Logistics</t>
  </si>
  <si>
    <t>Niranjan, S. , PI; Sauser, B. , Co-PI; Logistics Systems Institute (LSI); Narayanan, A. , Co-PI; Information Technology &amp; Decision Science</t>
  </si>
  <si>
    <t>Sauser, B. , Co-PI; Niranjan, S. , PI; Logistics Systems Institute (LSI); Narayanan, A. , Co-PI; Information Technology &amp; Decision Science</t>
  </si>
  <si>
    <t>January</t>
  </si>
  <si>
    <t>Building Cybersecurity Analytics Capacity in Big Data Era: Developing Hands-on Labs for Integrating Data Science into Cybersecurity Curriculum (subcontract)</t>
  </si>
  <si>
    <t>Georgia State University</t>
  </si>
  <si>
    <t>Denton County Drug Treatment Court Program and Service Expansion</t>
  </si>
  <si>
    <t>Development and Commercialization of a Non-Invasive Portable Breathalyzer Mass Spectrometer for the Quantitation of Illicit Drugs</t>
  </si>
  <si>
    <t>IDon'tDUI: An integrated platform for alcohol detection</t>
  </si>
  <si>
    <t xml:space="preserve">Sense2safeguard, S2S </t>
  </si>
  <si>
    <t>JFET-based 100-Mrad Electronics Technology for Advanced Nuclear Reactor Sensing and Communications</t>
  </si>
  <si>
    <t>Oak Ridge National Laboratory DOE - ORNL</t>
  </si>
  <si>
    <t>Maximizing Neutron Test Efficiency through Compositionally and Microstructurally Graded Bulk Specimen and ICME/Data Analytics</t>
  </si>
  <si>
    <t>Auburn University</t>
  </si>
  <si>
    <t>Schafer, E. , PI; Miller, S. , Co-PI; Mathews, L. , Co-PI; Speech &amp; Hearing Sciences</t>
  </si>
  <si>
    <t>Enhancing Parent-Child Communication and Cortical Auditory Processing in Children with Autism Spectrum Disorder Using Remote-Microphone Technology</t>
  </si>
  <si>
    <t>Communities Foundation of Texas</t>
  </si>
  <si>
    <t>W.W. Caruth, Jr. Foundation</t>
  </si>
  <si>
    <t>Miller, S. , Co-PI; Schafer, E. , PI; Mathews, L. , Co-PI; Speech &amp; Hearing Sciences</t>
  </si>
  <si>
    <t>Mathews, L. , Co-PI; Schafer, E. , PI; Miller, S. , Co-PI; Speech &amp; Hearing Sciences</t>
  </si>
  <si>
    <t>Bergmann, S. , PI; Vaidya, M. , Co-PI; Toussaint, K. , Co-PI; Behavior Analysis; Schafer, E. , Co-PI; Mathews, L. , Co-PI; Speech &amp; Hearing Sciences</t>
  </si>
  <si>
    <t>Evaluating Hearing Screening Procedures for Children with Autism Spectrum Disorder: Comparing Traditional Methods to an iPad® Device and Exploring the Utility of Behavioral Supports</t>
  </si>
  <si>
    <t>Vaidya, M. , Co-PI; Bergmann, S. , PI; Toussaint, K. , Co-PI; Behavior Analysis; Schafer, E. , Co-PI; Mathews, L. , Co-PI; Speech &amp; Hearing Sciences</t>
  </si>
  <si>
    <t>Schafer, E. , Co-PI; Mathews, L. , Co-PI; Speech &amp; Hearing Sciences; Bergmann, S. , PI; Vaidya, M. , Co-PI; Toussaint, K. , Co-PI; Behavior Analysis</t>
  </si>
  <si>
    <t>Toussaint, K. , Co-PI; Bergmann, S. , PI; Vaidya, M. , Co-PI; Behavior Analysis; Schafer, E. , Co-PI; Mathews, L. , Co-PI; Speech &amp; Hearing Sciences</t>
  </si>
  <si>
    <t>Mathews, L. , Co-PI; Schafer, E. , Co-PI; Speech &amp; Hearing Sciences; Bergmann, S. , PI; Vaidya, M. , Co-PI; Toussaint, K. , Co-PI; Behavior Analysis</t>
  </si>
  <si>
    <t>A Hierarchical Optimization Engine for Crossbar-based Deep Neural Network Accelerator</t>
  </si>
  <si>
    <t>Facebook</t>
  </si>
  <si>
    <t>Industry Flow Thru</t>
  </si>
  <si>
    <t>Evaluating the Relative Efficacy of a Multisensory versus Traditionally Structured Language-Literacy Instructional Curriculum in a Preschool Setting with Children with Developmental Language and Preliteracy Delays</t>
  </si>
  <si>
    <t>UNT Foundation</t>
  </si>
  <si>
    <t>The Caplan Foundation for Early Childhood</t>
  </si>
  <si>
    <t>Slavish, D. , PI; Psychology; Kwon, R. , Co-PI; Sociology</t>
  </si>
  <si>
    <t>Neighborhood, Family, and Individual Predictors of Sleep in Latinx Families: A Multi-Level Predictor Approach</t>
  </si>
  <si>
    <t>Kwon, R. , Co-PI; Sociology; Slavish, D. , PI; Psychology</t>
  </si>
  <si>
    <t>79151 Machine Learning Techniques for Gait Data to Support Evidence Based Decision Making</t>
  </si>
  <si>
    <t>Shriners Hospitals for Children</t>
  </si>
  <si>
    <t>ATTC 2020</t>
  </si>
  <si>
    <t>University of Texas at Austin</t>
  </si>
  <si>
    <t>Psychology for Ministry: Planning Meeting and White Paper</t>
  </si>
  <si>
    <t>John Templeton Foundation</t>
  </si>
  <si>
    <t>Cisneros, G. , PI; Cundari, T. , Co-PI; Yan, H. , Co-PI; Chemistry; Andreussi, O. , Co-PI; Physics</t>
  </si>
  <si>
    <t>MRI: Acquisition of a High Performance Hybrid Computer Cluster for Computational Modeling</t>
  </si>
  <si>
    <t>Cundari, T. , Co-PI; Cisneros, G. , PI; Yan, H. , Co-PI; Chemistry; Andreussi, O. , Co-PI; Physics</t>
  </si>
  <si>
    <t>Andreussi, O. , Co-PI; Physics; Cisneros, G. , PI; Cundari, T. , Co-PI; Yan, H. , Co-PI; Chemistry</t>
  </si>
  <si>
    <t>Yan, H. , Co-PI; Cisneros, G. , PI; Cundari, T. , Co-PI; Chemistry; Andreussi, O. , Co-PI; Physics</t>
  </si>
  <si>
    <t>Manzo, M. , PI; Bostanci, H. , Co-PI; Siller Carrillo, H. , Co-PI; Engineering Technology; Dahotre, N. , Co-PI; Materials Science &amp; Engineering; Zhao, W. , Co-PI; Zhang, Z. , Co-PI; Sadat Hosseini, S. , Co-PI; Mechanical &amp; Energy Engineering</t>
  </si>
  <si>
    <t>MRI: Acquisition of a Femtosecond Laser for Dual Application: i ) light-matter interaction and sensing, and ii) surface enhancement via microfabrication technique</t>
  </si>
  <si>
    <t>Dahotre, N. , Co-PI; Materials Science &amp; Engineering; Manzo, M. , PI; Bostanci, H. , Co-PI; Siller Carrillo, H. , Co-PI; Engineering Technology; Zhao, W. , Co-PI; Zhang, Z. , Co-PI; Sadat Hosseini, S. , Co-PI; Mechanical &amp; Energy Engineering</t>
  </si>
  <si>
    <t>Bostanci, H. , Co-PI; Manzo, M. , PI; Siller Carrillo, H. , Co-PI; Engineering Technology; Dahotre, N. , Co-PI; Materials Science &amp; Engineering; Zhao, W. , Co-PI; Zhang, Z. , Co-PI; Sadat Hosseini, S. , Co-PI; Mechanical &amp; Energy Engineering</t>
  </si>
  <si>
    <t>Zhao, W. , Co-PI; Zhang, Z. , Co-PI; Sadat Hosseini, S. , Co-PI; Mechanical &amp; Energy Engineering; Manzo, M. , PI; Bostanci, H. , Co-PI; Siller Carrillo, H. , Co-PI; Engineering Technology; Dahotre, N. , Co-PI; Materials Science &amp; Engineering</t>
  </si>
  <si>
    <t>Zhang, Z. , Co-PI; Zhao, W. , Co-PI; Sadat Hosseini, S. , Co-PI; Mechanical &amp; Energy Engineering; Manzo, M. , PI; Bostanci, H. , Co-PI; Siller Carrillo, H. , Co-PI; Engineering Technology; Dahotre, N. , Co-PI; Materials Science &amp; Engineering</t>
  </si>
  <si>
    <t>Sadat Hosseini, S. , Co-PI; Zhao, W. , Co-PI; Zhang, Z. , Co-PI; Mechanical &amp; Energy Engineering; Manzo, M. , PI; Bostanci, H. , Co-PI; Siller Carrillo, H. , Co-PI; Engineering Technology; Dahotre, N. , Co-PI; Materials Science &amp; Engineering</t>
  </si>
  <si>
    <t>Siller Carrillo, H. , Co-PI; Manzo, M. , PI; Bostanci, H. , Co-PI; Engineering Technology; Dahotre, N. , Co-PI; Materials Science &amp; Engineering; Zhao, W. , Co-PI; Zhang, Z. , Co-PI; Sadat Hosseini, S. , Co-PI; Mechanical &amp; Energy Engineering</t>
  </si>
  <si>
    <t>Dantu, R. , PI; Thompson, M. , Co-PI; Computer Science &amp; Engineering; Hayes, A. , Co-PI; Learning Technologies; Ecker, M. , Co-PI; Biomedical Engineering; Bailey, C. , Co-PI; Electrical Engineering</t>
  </si>
  <si>
    <t>MRI: Development of a Data-driven Instrument for Building a Living Lab and Transforming First Responder Services to Enable a Multifold Increase in Survival Rates</t>
  </si>
  <si>
    <t>Thompson, M. , Co-PI; Dantu, R. , PI; Computer Science &amp; Engineering; Hayes, A. , Co-PI; Learning Technologies; Ecker, M. , Co-PI; Biomedical Engineering; Bailey, C. , Co-PI; Electrical Engineering</t>
  </si>
  <si>
    <t>Hayes, A. , Co-PI; Learning Technologies; Dantu, R. , PI; Thompson, M. , Co-PI; Computer Science &amp; Engineering; Ecker, M. , Co-PI; Biomedical Engineering; Bailey, C. , Co-PI; Electrical Engineering</t>
  </si>
  <si>
    <t>Ecker, M. , Co-PI; Biomedical Engineering; Dantu, R. , PI; Thompson, M. , Co-PI; Computer Science &amp; Engineering; Hayes, A. , Co-PI; Learning Technologies; Bailey, C. , Co-PI; Electrical Engineering</t>
  </si>
  <si>
    <t>Bailey, C. , Co-PI; Electrical Engineering; Dantu, R. , PI; Thompson, M. , Co-PI; Computer Science &amp; Engineering; Hayes, A. , Co-PI; Learning Technologies; Ecker, M. , Co-PI; Biomedical Engineering</t>
  </si>
  <si>
    <t>Methane Biocatalysis to Green Synthons</t>
  </si>
  <si>
    <t>Synthesis and Reactivity Studies of Metal Clusters</t>
  </si>
  <si>
    <t>Hawamdeh, S. , PI; Chang, H. , Co-PI; Information Science</t>
  </si>
  <si>
    <t>CyberTraining: Pilot: Smart Cities Cybersecurity Threats and The Challenges of Making Data Available</t>
  </si>
  <si>
    <t>Chang, H. , Co-PI; Hawamdeh, S. , PI; Information Science</t>
  </si>
  <si>
    <t>Immersed Solenoid Fusion</t>
  </si>
  <si>
    <t>Mohanty, S. , PI; Zhao, H. , Co-PI; Computer Science &amp; Engineering; Kougianos, E. , Co-PI; Electrical Engineering</t>
  </si>
  <si>
    <t>CCRI: Medium: Collaborative Research: Agilis: A Synergistic Hardware and Software Platform for Data Sensing and Analysis for Efficient Edge Computing</t>
  </si>
  <si>
    <t>Kougianos, E. , Co-PI; Electrical Engineering; Mohanty, S. , PI; Zhao, H. , Co-PI; Computer Science &amp; Engineering</t>
  </si>
  <si>
    <t>Zhao, H. , Co-PI; Mohanty, S. , PI; Computer Science &amp; Engineering; Kougianos, E. , Co-PI; Electrical Engineering</t>
  </si>
  <si>
    <t>Ding, J. , PI; Chen, J. , Co-PI; Smith, D. , Co-PI; Information Science; Palmer, A. , Co-PI; Linguistics</t>
  </si>
  <si>
    <t>REU Site: Data Analytics and Information Retrieval</t>
  </si>
  <si>
    <t>Chen, J. , Co-PI; Ding, J. , PI; Smith, D. , Co-PI; Information Science; Palmer, A. , Co-PI; Linguistics</t>
  </si>
  <si>
    <t>Palmer, A. , Co-PI; Linguistics; Ding, J. , PI; Chen, J. , Co-PI; Smith, D. , Co-PI; Information Science</t>
  </si>
  <si>
    <t>Smith, D. , Co-PI; Ding, J. , PI; Chen, J. , Co-PI; Information Science; Palmer, A. , Co-PI; Linguistics</t>
  </si>
  <si>
    <t>Rogers, R. , PI; Ruggero, C. , Co-PI; Psychology</t>
  </si>
  <si>
    <t>Miranda Warnings: Are 5th Amendment Rights in Jeopardy for Spanish-Speaking Persons?</t>
  </si>
  <si>
    <t>Ruggero, C. , Co-PI; Rogers, R. , PI; Psychology</t>
  </si>
  <si>
    <t>Aoyama, K. , PI; Speech &amp; Hearing Sciences; Kasicheyanula, T. , Co-PI; Linguistics</t>
  </si>
  <si>
    <t>A cross-linguistic study of non-adjacent consonantal sequences: Comparing adult language characteristics, children's target words and their actual productions</t>
  </si>
  <si>
    <t>Kasicheyanula, T. , Co-PI; Linguistics; Aoyama, K. , PI; Speech &amp; Hearing Sciences</t>
  </si>
  <si>
    <t>Enhancing Parent-Child Communication in Children with ASD Using Remote-Microphone Technology</t>
  </si>
  <si>
    <t>Autism Speaks</t>
  </si>
  <si>
    <t>Biomarkers of speech perception in adult cochlear implant recipients</t>
  </si>
  <si>
    <t>American Academy of Audiology</t>
  </si>
  <si>
    <t>Digital Forensics Research and Analysis Project</t>
  </si>
  <si>
    <t>City of Dallas</t>
  </si>
  <si>
    <t>Computational Discovery and Characterization of Cancer Driver Missense Mutations</t>
  </si>
  <si>
    <t>Cancer Prevention and Research Institute of Texas</t>
  </si>
  <si>
    <t>Characterization of Pb-based Batteries - Cost Extension</t>
  </si>
  <si>
    <t xml:space="preserve">RSR Technologies, Inc. </t>
  </si>
  <si>
    <t>Yang, Q. , PI; Fu, S. , Co-PI; Computer Science &amp; Engineering</t>
  </si>
  <si>
    <t>CyberTraining: Implementation: Small: Collaborative and Integrated Training on Connected and Autonomous Vehicles Cyber Infrastructure</t>
  </si>
  <si>
    <t>Fu, S. , Co-PI; Yang, Q. , PI; Computer Science &amp; Engineering</t>
  </si>
  <si>
    <t>Computational Investigation of Ionic Liquids for Liquid Extraction and Electrolyte Applications</t>
  </si>
  <si>
    <t>Chemistry under Extreme Mechanical Conditions</t>
  </si>
  <si>
    <t>Oak Ridge Associated Universities</t>
  </si>
  <si>
    <t>Passive control of internal structures in 3D printed composites</t>
  </si>
  <si>
    <t>Zebrafish as a Model to Elucidate the Mechanisms by which Metformin Alters the Healthspan of Vertebrates</t>
  </si>
  <si>
    <t>Modulating bond strength and reaction energy landscape with mechanochemistry</t>
  </si>
  <si>
    <t>Novel Chemical Bonds in Luminescent Molecules/Excitons/Polarons: From Dawn Rise towards Daylight</t>
  </si>
  <si>
    <t>Energetic Reaction Pathways at Surfaces:  Free Radical, VUV and Plasma Induced Bond Scission/Formation</t>
  </si>
  <si>
    <t>University Library - General</t>
  </si>
  <si>
    <t>University Library</t>
  </si>
  <si>
    <t>Phillips, M. , PI; NULL; Krahmer, A. , Co-PI; University Library - General</t>
  </si>
  <si>
    <t>Lone Star Ink: Texas NDNP 2020</t>
  </si>
  <si>
    <t>National Endowment for the Humanities - NEH</t>
  </si>
  <si>
    <t>Krahmer, A. , Co-PI; University Library - General; Phillips, M. , PI; NULL</t>
  </si>
  <si>
    <t>Special Cold-Formed Steel Bolted Connections without Washer for Slotted Holes</t>
  </si>
  <si>
    <t>Nucor Buildings Group</t>
  </si>
  <si>
    <t>Managing Ultrafast Photochemical Events in Light Harvesting Molecules</t>
  </si>
  <si>
    <t>Non-integer base expansions and multifractal analysis</t>
  </si>
  <si>
    <t>UNT TRIO</t>
  </si>
  <si>
    <t>Student Engagement</t>
  </si>
  <si>
    <t>University of North Texas Student Support Services</t>
  </si>
  <si>
    <t>Mechanically-driven reconstruction of hydrocarbons at sliding interfaces controlling the response of catalytic materials.</t>
  </si>
  <si>
    <t>Complexity and structure of music: an evolutionary perspective across cultures</t>
  </si>
  <si>
    <t>Air Pollution effects on Lung Microbiome-mediated Immunity.</t>
  </si>
  <si>
    <t>Graduate Women in Science</t>
  </si>
  <si>
    <t>CASE: A Tool for Computer-assisted Search for Etymologies</t>
  </si>
  <si>
    <t>Denton County Drug Treatment Court Program Evaluation</t>
  </si>
  <si>
    <t>Development and Prototype Testing of a Solar-Concentrated Seawater Desalination System</t>
  </si>
  <si>
    <t>Solar Solution LLC.</t>
  </si>
  <si>
    <t>Environmentally-Friendly Functionalization of Nanoparticles for Tuning Properties of Electrodeposited Composites</t>
  </si>
  <si>
    <t>Adaption, Refinement, and Open Trial of parent Training for Veterans with PTSD, Strength at Home-Parents Pilot</t>
  </si>
  <si>
    <t>U.S. Department of Veterans Affairs</t>
  </si>
  <si>
    <t>Carey, C. , PI; Disability &amp; Addiction Rehabilitation; Barrio, B. , Co-PI; Educational Psychology</t>
  </si>
  <si>
    <t>Embedded Pre-Employment Transition Services (Pre-ETS) in Texas Public High Schools</t>
  </si>
  <si>
    <t>Barrio, B. , Co-PI; Educational Psychology; Carey, C. , PI; Disability &amp; Addiction Rehabilitation</t>
  </si>
  <si>
    <t>UNESCO</t>
  </si>
  <si>
    <t>Unesco IITE</t>
  </si>
  <si>
    <t>Bimetallic Complexes Based on Chiral Phosphoric Acid: New Advances and Opportuni-ties in Coordination Chemistry and Chemical Catalysis</t>
  </si>
  <si>
    <t>Home Range, Movements, Habitat Use, and Reproduction of the Three-toed Box Turtle (Terrapenne carolina triunguis) on a Habitat Island in North Texas</t>
  </si>
  <si>
    <t>Texas Academy of Science, Inc.</t>
  </si>
  <si>
    <t>Materials for gas sensing</t>
  </si>
  <si>
    <t>Honeywell International Inc.</t>
  </si>
  <si>
    <t>North American Box Turtle Conservation Committee</t>
  </si>
  <si>
    <t>February</t>
  </si>
  <si>
    <t>In Situ Quality Control of Additively Manufactured Metallic Nuclear Components using the Ultrasound-Based SMART Platform</t>
  </si>
  <si>
    <t>Pennsylvania State University</t>
  </si>
  <si>
    <t>CCI Phase I: NSF Center for Data-Driven Catalysis (CDDC)</t>
  </si>
  <si>
    <t>Michigan State University</t>
  </si>
  <si>
    <t>TMAC GY06</t>
  </si>
  <si>
    <t>National Institute of Standards and Technology - N</t>
  </si>
  <si>
    <t>Zhao, W. , PI; Shi, S. , Co-PI; Mechanical &amp; Energy Engineering</t>
  </si>
  <si>
    <t>Development of Multi-Melting Point Hybrid Phase Change Material Based Biodegradable Insulation</t>
  </si>
  <si>
    <t>Z&amp;S Tech, LLC.</t>
  </si>
  <si>
    <t>Shi, S. , Co-PI; Zhao, W. , PI; Mechanical &amp; Energy Engineering</t>
  </si>
  <si>
    <t>Lightweight, Ultra High Compaction Bolt-On De-Orbit Device for Spacecraft</t>
  </si>
  <si>
    <t>L'Garde, Inc.</t>
  </si>
  <si>
    <t>Development of Negative Valence Measures</t>
  </si>
  <si>
    <t>State University of New York at Buffalo</t>
  </si>
  <si>
    <t>Li, X. , PI; Mehta, G. , Co-PI; Namuduri, K. , Co-PI; Mahbub, I. , Co-PI; Electrical Engineering; Young, M. , Co-PI; D'Souza, N. , Co-PI; Berman, D. , Co-PI; Materials Science &amp; Engineering; D'Souza, N. , Co-PI; Sadat Hosseini, S. , Co-PI; Mechanical &amp; Energy Engineering; Voevodin, A. , Co-PI; Engineering - Dean's Office; Siller Carrillo, H. , Co-PI; Engineering Technology</t>
  </si>
  <si>
    <t>Development and Exploration of Technology Concepts for Unmanned Aerial Systems</t>
  </si>
  <si>
    <t>National Institute of Aerospace</t>
  </si>
  <si>
    <t>US Army Research Laboratory - ARL</t>
  </si>
  <si>
    <t>Young, M. , Co-PI; D'Souza, N. , Co-PI; Berman, D. , Co-PI; Materials Science &amp; Engineering; Li, X. , PI; Mehta, G. , Co-PI; Namuduri, K. , Co-PI; Mahbub, I. , Co-PI; Electrical Engineering; D'Souza, N. , Co-PI; Sadat Hosseini, S. , Co-PI; Mechanical &amp; Energy Engineering; Voevodin, A. , Co-PI; Engineering - Dean's Office; Siller Carrillo, H. , Co-PI; Engineering Technology</t>
  </si>
  <si>
    <t>Mehta, G. , Co-PI; Li, X. , PI; Namuduri, K. , Co-PI; Mahbub, I. , Co-PI; Electrical Engineering; Young, M. , Co-PI; D'Souza, N. , Co-PI; Berman, D. , Co-PI; Materials Science &amp; Engineering; D'Souza, N. , Co-PI; Sadat Hosseini, S. , Co-PI; Mechanical &amp; Energy Engineering; Voevodin, A. , Co-PI; Engineering - Dean's Office; Siller Carrillo, H. , Co-PI; Engineering Technology</t>
  </si>
  <si>
    <t>Namuduri, K. , Co-PI; Li, X. , PI; Mehta, G. , Co-PI; Mahbub, I. , Co-PI; Electrical Engineering; Young, M. , Co-PI; D'Souza, N. , Co-PI; Berman, D. , Co-PI; Materials Science &amp; Engineering; D'Souza, N. , Co-PI; Sadat Hosseini, S. , Co-PI; Mechanical &amp; Energy Engineering; Voevodin, A. , Co-PI; Engineering - Dean's Office; Siller Carrillo, H. , Co-PI; Engineering Technology</t>
  </si>
  <si>
    <t>D'Souza, N. , Co-PI; Young, M. , Co-PI; Berman, D. , Co-PI; Materials Science &amp; Engineering; Li, X. , PI; Mehta, G. , Co-PI; Namuduri, K. , Co-PI; Mahbub, I. , Co-PI; Electrical Engineering; D'Souza, N. , Co-PI; Sadat Hosseini, S. , Co-PI; Mechanical &amp; Energy Engineering; Voevodin, A. , Co-PI; Engineering - Dean's Office; Siller Carrillo, H. , Co-PI; Engineering Technology</t>
  </si>
  <si>
    <t>D'Souza, N. , Co-PI; Sadat Hosseini, S. , Co-PI; Mechanical &amp; Energy Engineering; Li, X. , PI; Mehta, G. , Co-PI; Namuduri, K. , Co-PI; Mahbub, I. , Co-PI; Electrical Engineering; Young, M. , Co-PI; D'Souza, N. , Co-PI; Berman, D. , Co-PI; Materials Science &amp; Engineering; Voevodin, A. , Co-PI; Engineering - Dean's Office; Siller Carrillo, H. , Co-PI; Engineering Technology</t>
  </si>
  <si>
    <t>Voevodin, A. , Co-PI; Engineering - Dean's Office; Li, X. , PI; Mehta, G. , Co-PI; Namuduri, K. , Co-PI; Mahbub, I. , Co-PI; Electrical Engineering; Young, M. , Co-PI; D'Souza, N. , Co-PI; Berman, D. , Co-PI; Materials Science &amp; Engineering; D'Souza, N. , Co-PI; Sadat Hosseini, S. , Co-PI; Mechanical &amp; Energy Engineering; Siller Carrillo, H. , Co-PI; Engineering Technology</t>
  </si>
  <si>
    <t>Berman, D. , Co-PI; Young, M. , Co-PI; D'Souza, N. , Co-PI; Materials Science &amp; Engineering; Li, X. , PI; Mehta, G. , Co-PI; Namuduri, K. , Co-PI; Mahbub, I. , Co-PI; Electrical Engineering; D'Souza, N. , Co-PI; Sadat Hosseini, S. , Co-PI; Mechanical &amp; Energy Engineering; Voevodin, A. , Co-PI; Engineering - Dean's Office; Siller Carrillo, H. , Co-PI; Engineering Technology</t>
  </si>
  <si>
    <t>Sadat Hosseini, S. , Co-PI; D'Souza, N. , Co-PI; Mechanical &amp; Energy Engineering; Li, X. , PI; Mehta, G. , Co-PI; Namuduri, K. , Co-PI; Mahbub, I. , Co-PI; Electrical Engineering; Young, M. , Co-PI; D'Souza, N. , Co-PI; Berman, D. , Co-PI; Materials Science &amp; Engineering; Voevodin, A. , Co-PI; Engineering - Dean's Office; Siller Carrillo, H. , Co-PI; Engineering Technology</t>
  </si>
  <si>
    <t>Siller Carrillo, H. , Co-PI; Engineering Technology; Li, X. , PI; Mehta, G. , Co-PI; Namuduri, K. , Co-PI; Mahbub, I. , Co-PI; Electrical Engineering; Young, M. , Co-PI; D'Souza, N. , Co-PI; Berman, D. , Co-PI; Materials Science &amp; Engineering; D'Souza, N. , Co-PI; Sadat Hosseini, S. , Co-PI; Mechanical &amp; Energy Engineering; Voevodin, A. , Co-PI; Engineering - Dean's Office</t>
  </si>
  <si>
    <t>Mahbub, I. , Co-PI; Li, X. , PI; Mehta, G. , Co-PI; Namuduri, K. , Co-PI; Electrical Engineering; Young, M. , Co-PI; D'Souza, N. , Co-PI; Berman, D. , Co-PI; Materials Science &amp; Engineering; D'Souza, N. , Co-PI; Sadat Hosseini, S. , Co-PI; Mechanical &amp; Energy Engineering; Voevodin, A. , Co-PI; Engineering - Dean's Office; Siller Carrillo, H. , Co-PI; Engineering Technology</t>
  </si>
  <si>
    <t>TMAC GY05</t>
  </si>
  <si>
    <t>Advanced Metallic Materials and Processes Innovation (SBIR): Design of tool materials to enable FSW of Ni-based superalloys Phase II Proposal</t>
  </si>
  <si>
    <t>QuesTek Innovations LLC</t>
  </si>
  <si>
    <t>Solid phase joining of dissimilar alloys relevant to steam cycle applications</t>
  </si>
  <si>
    <t>Xymat Engineering</t>
  </si>
  <si>
    <t>Biodegradable, light weight natural fiber Electromagnetic Interference shielding composites for protection in autonomous vehicles</t>
  </si>
  <si>
    <t>Predictive Design Technologies</t>
  </si>
  <si>
    <t>Development of solid-state magnesium composite manufacturing process for light weighting applications</t>
  </si>
  <si>
    <t>Enabled Engineering</t>
  </si>
  <si>
    <t>Development of CastAdd technology for versatile and economical mass-customizable manufacturing</t>
  </si>
  <si>
    <t>Azad, R. , PI; Biological Sciences; Azad, R. , Co-PI; Mathematics</t>
  </si>
  <si>
    <t>NSF/MCB-BSF: Multifactorial Stress Responses of Plant and Animal Cells</t>
  </si>
  <si>
    <t>University of Missouri-Columbia</t>
  </si>
  <si>
    <t>Azad, R. , Co-PI; Mathematics; Azad, R. , PI; Biological Sciences</t>
  </si>
  <si>
    <t>Mikler, A. , PI; Computer Science &amp; Engineering; O'Neill, M. , Co-PI; Institute of Applied Sciences</t>
  </si>
  <si>
    <t>LA-County Web-REPLAN</t>
  </si>
  <si>
    <t>Los Angeles County</t>
  </si>
  <si>
    <t>Centers for Disease Control &amp; Prevention - CDC</t>
  </si>
  <si>
    <t>Institute of Applied Sciences</t>
  </si>
  <si>
    <t>O'Neill, M. , Co-PI; Institute of Applied Sciences; Mikler, A. , PI; Computer Science &amp; Engineering</t>
  </si>
  <si>
    <t>Social Work</t>
  </si>
  <si>
    <t>Mukherjee, D. , PI; Horton, K. , Co-PI; Social Work; Champlin, S. , Co-PI; Journalism</t>
  </si>
  <si>
    <t>Developing-evaluating a training curriculum to improve outcome for at-risk youth</t>
  </si>
  <si>
    <t>Journalism</t>
  </si>
  <si>
    <t>Mayborn School of Journalism</t>
  </si>
  <si>
    <t>Champlin, S. , Co-PI; Journalism; Mukherjee, D. , PI; Horton, K. , Co-PI; Social Work</t>
  </si>
  <si>
    <t>Horton, K. , Co-PI; Mukherjee, D. , PI; Social Work; Champlin, S. , Co-PI; Journalism</t>
  </si>
  <si>
    <t>Gopal, K. , PI; Speech &amp; Hearing Sciences; Chesky, K. , Co-PI; Instrumental Studies; Champlin, S. , Co-PI; Journalism; Albert, M. , Co-PI; Computer Science &amp; Engineering</t>
  </si>
  <si>
    <t>Reducing the Risk of Hearing Loss in Music Education Using Technical and Behavioral Interventions</t>
  </si>
  <si>
    <t>Instrumental Studies</t>
  </si>
  <si>
    <t>Chesky, K. , Co-PI; Instrumental Studies; Gopal, K. , PI; Speech &amp; Hearing Sciences; Champlin, S. , Co-PI; Journalism; Albert, M. , Co-PI; Computer Science &amp; Engineering</t>
  </si>
  <si>
    <t>Champlin, S. , Co-PI; Journalism; Gopal, K. , PI; Speech &amp; Hearing Sciences; Chesky, K. , Co-PI; Instrumental Studies; Albert, M. , Co-PI; Computer Science &amp; Engineering</t>
  </si>
  <si>
    <t>Albert, M. , Co-PI; Computer Science &amp; Engineering; Gopal, K. , PI; Speech &amp; Hearing Sciences; Chesky, K. , Co-PI; Instrumental Studies; Champlin, S. , Co-PI; Journalism</t>
  </si>
  <si>
    <t>Olness, G. , PI; Speech &amp; Hearing Sciences; Dietz, T. , Co-PI; Management; Seckin, G. , Co-PI; Sociology; Prybutok, G. , Co-PI; O'Neill, L. , Co-PI; Disability &amp; Addiction Rehabilitation</t>
  </si>
  <si>
    <t>North Texans With Aphasia: The Landscape They Navigate Toward Health and Quality of Life</t>
  </si>
  <si>
    <t>Management</t>
  </si>
  <si>
    <t>Dietz, T. , Co-PI; Management; Olness, G. , PI; Speech &amp; Hearing Sciences; Seckin, G. , Co-PI; Sociology; Prybutok, G. , Co-PI; O'Neill, L. , Co-PI; Disability &amp; Addiction Rehabilitation</t>
  </si>
  <si>
    <t>Seckin, G. , Co-PI; Sociology; Olness, G. , PI; Speech &amp; Hearing Sciences; Dietz, T. , Co-PI; Management; Prybutok, G. , Co-PI; O'Neill, L. , Co-PI; Disability &amp; Addiction Rehabilitation</t>
  </si>
  <si>
    <t>Prybutok, G. , Co-PI; O'Neill, L. , Co-PI; Disability &amp; Addiction Rehabilitation; Olness, G. , PI; Speech &amp; Hearing Sciences; Dietz, T. , Co-PI; Management; Seckin, G. , Co-PI; Sociology</t>
  </si>
  <si>
    <t>O'Neill, L. , Co-PI; Prybutok, G. , Co-PI; Disability &amp; Addiction Rehabilitation; Olness, G. , PI; Speech &amp; Hearing Sciences; Dietz, T. , Co-PI; Management; Seckin, G. , Co-PI; Sociology</t>
  </si>
  <si>
    <t>Perceptions of Adapted Physical Educators toward Research</t>
  </si>
  <si>
    <t>University of Northern Iowa</t>
  </si>
  <si>
    <t>Spencer Foundation</t>
  </si>
  <si>
    <t>Hong, S. , PI; Logistics Systems Institute (LSI); Bomba, M. , Co-PI; Niranjan, S. , Co-PI; Marketing &amp; Logistics</t>
  </si>
  <si>
    <t>General Analysis of Relationship Between Air Services and Economic Development</t>
  </si>
  <si>
    <t>Campbell-Hill Aviation Group, LLC</t>
  </si>
  <si>
    <t>Transportation Research Board</t>
  </si>
  <si>
    <t>Bomba, M. , Co-PI; Niranjan, S. , Co-PI; Marketing &amp; Logistics; Hong, S. , PI; Logistics Systems Institute (LSI)</t>
  </si>
  <si>
    <t>Niranjan, S. , Co-PI; Bomba, M. , Co-PI; Marketing &amp; Logistics; Hong, S. , PI; Logistics Systems Institute (LSI)</t>
  </si>
  <si>
    <t>Investigating the Patterns and Determinants of PM2.5 Dynamics Using Geospatial and Portable Sensing Technologies</t>
  </si>
  <si>
    <t>Midwestern State University</t>
  </si>
  <si>
    <t>AmericaView, Inc.</t>
  </si>
  <si>
    <t>A genome-enabled computational framework for unraveling bacterial pathogenicity</t>
  </si>
  <si>
    <t>Shape Memory Polymer Bandage to Prevent Colonic Anastomotic Leak</t>
  </si>
  <si>
    <t>3D printable biocomposites using corn waste and byproducts</t>
  </si>
  <si>
    <t>U.S. Department of Agriculture - USDA</t>
  </si>
  <si>
    <t>Johnson, J. , PI; Advanced Environmental Research Institute (AERI); Wolverton, S. , Co-PI; Geography; Kim, T. , Co-PI; BioDiscovery Institute</t>
  </si>
  <si>
    <t>Collaborative Research: Developing Genetic Approaches for the Zooarchaeological Study of Population Dynamics in the Mesa Verde region</t>
  </si>
  <si>
    <t>Wolverton, S. , Co-PI; Geography; Johnson, J. , PI; Advanced Environmental Research Institute (AERI); Kim, T. , Co-PI; BioDiscovery Institute</t>
  </si>
  <si>
    <t>BioDiscovery Institute</t>
  </si>
  <si>
    <t>Kim, T. , Co-PI; BioDiscovery Institute; Johnson, J. , PI; Advanced Environmental Research Institute (AERI); Wolverton, S. , Co-PI; Geography</t>
  </si>
  <si>
    <t>Burggren, W. , PI; Padilla, P. , Co-PI; Biological Sciences</t>
  </si>
  <si>
    <t>Non-Genetic Inheritance of Hypoxia Tolerance in Fishes: Dynamics and Mechanisms</t>
  </si>
  <si>
    <t>Padilla, P. , Co-PI; Burggren, W. , PI; Biological Sciences</t>
  </si>
  <si>
    <t>Eutsler, L. , PI; Eddy, C. , Co-PI; Long, C. , Co-PI; Teacher Education &amp; Administration; Lin, L. , Co-PI; Hayes, A. , Co-PI; Learning Technologies</t>
  </si>
  <si>
    <t>Leveling the Playing Field: Expanding STEMagination of Middle-Grades Females through the Development of an Integrated STEM Curriculum Using Disciplinary Literacy</t>
  </si>
  <si>
    <t>Eddy, C. , Co-PI; Eutsler, L. , PI; Long, C. , Co-PI; Teacher Education &amp; Administration; Lin, L. , Co-PI; Hayes, A. , Co-PI; Learning Technologies</t>
  </si>
  <si>
    <t>Lin, L. , Co-PI; Hayes, A. , Co-PI; Learning Technologies; Eutsler, L. , PI; Eddy, C. , Co-PI; Long, C. , Co-PI; Teacher Education &amp; Administration</t>
  </si>
  <si>
    <t>Long, C. , Co-PI; Eutsler, L. , PI; Eddy, C. , Co-PI; Teacher Education &amp; Administration; Lin, L. , Co-PI; Hayes, A. , Co-PI; Learning Technologies</t>
  </si>
  <si>
    <t>Hayes, A. , Co-PI; Lin, L. , Co-PI; Learning Technologies; Eutsler, L. , PI; Eddy, C. , Co-PI; Long, C. , Co-PI; Teacher Education &amp; Administration</t>
  </si>
  <si>
    <t>Chemistry of ammonia-based fuels</t>
  </si>
  <si>
    <t>Lin, Y. , PI; Physics; Lin, Y. , Co-PI; Electrical Engineering</t>
  </si>
  <si>
    <t>Collaborative Research: Holography-Guided Additive Fabrication of Programmable 3D Colloidal Devices with Electrowetting-Controlled Dosing</t>
  </si>
  <si>
    <t>Lin, Y. , Co-PI; Electrical Engineering; Lin, Y. , PI; Physics</t>
  </si>
  <si>
    <t>The Genetic Transformation of Cotton</t>
  </si>
  <si>
    <t>Wang, X. , PI; Shulaev, V. , Co-PI; Biological Sciences</t>
  </si>
  <si>
    <t>Structural and mechanistic studies of plant cytochrome P450s toward bioactive natural products</t>
  </si>
  <si>
    <t>Shulaev, V. , Co-PI; Wang, X. , PI; Biological Sciences</t>
  </si>
  <si>
    <t>Meckes, B. , PI; Biomedical Engineering; Srivilliputhur, S. , Co-PI; Baskes, M. , Co-PI; Materials Science &amp; Engineering</t>
  </si>
  <si>
    <t>Computationally-Aided Rational Protein Corona Engineering for Nanoparticle Delivery</t>
  </si>
  <si>
    <t>Srivilliputhur, S. , Co-PI; Baskes, M. , Co-PI; Materials Science &amp; Engineering; Meckes, B. , PI; Biomedical Engineering</t>
  </si>
  <si>
    <t>Baskes, M. , Co-PI; Srivilliputhur, S. , Co-PI; Materials Science &amp; Engineering; Meckes, B. , PI; Biomedical Engineering</t>
  </si>
  <si>
    <t>Enhanced lubrication and anti-infection treatment for artificial joints using injectable nanodiamonds</t>
  </si>
  <si>
    <t>Development of an Immersion Differential Pressure Level Sensor for Advanced Liquid Metal-cooled Fast Reactors</t>
  </si>
  <si>
    <t>The Role of Attention in Speech-in-Noise Processing in Young Adults with Autism Spectrum Disorder</t>
  </si>
  <si>
    <t>Organization for Autism Research</t>
  </si>
  <si>
    <t>Rout, B. , PI; Physics; Eddy, C. , Co-PI; Teacher Education &amp; Administration; Kougianos, E. , Co-PI; Electrical Engineering; Mohanty, S. , Co-PI; Computer Science &amp; Engineering</t>
  </si>
  <si>
    <t>IUSE:HER:Nano-Sec: Introducing Nanoelectronics-Security Paradigms in Interdisciplinary STEM Curricula to Improve Retention, Minority Enrollment, and Employment</t>
  </si>
  <si>
    <t>Eddy, C. , Co-PI; Teacher Education &amp; Administration; Rout, B. , PI; Physics; Kougianos, E. , Co-PI; Electrical Engineering; Mohanty, S. , Co-PI; Computer Science &amp; Engineering</t>
  </si>
  <si>
    <t>Kougianos, E. , Co-PI; Electrical Engineering; Rout, B. , PI; Physics; Eddy, C. , Co-PI; Teacher Education &amp; Administration; Mohanty, S. , Co-PI; Computer Science &amp; Engineering</t>
  </si>
  <si>
    <t>Mohanty, S. , Co-PI; Computer Science &amp; Engineering; Rout, B. , PI; Physics; Eddy, C. , Co-PI; Teacher Education &amp; Administration; Kougianos, E. , Co-PI; Electrical Engineering</t>
  </si>
  <si>
    <t>Particulate Matter-Exposure Promotes Alterations in Lipid Raft Caveolin-Mediated Angiotensin Receptor Expression and Resulting Amyloid Beta Production.</t>
  </si>
  <si>
    <t>Mohanty, S. , PI; Computer Science &amp; Engineering; Kougianos, E. , Co-PI; Electrical Engineering; Mpofu, E. , Co-PI; Disability &amp; Addiction Rehabilitation</t>
  </si>
  <si>
    <t>IUSE: EHR: Easy-Med 2.0: Introducing Security, Privacy-Assured  Internet of Medical Things Course Modules in Interdisciplinary STEM  Undergraduate Curricula</t>
  </si>
  <si>
    <t>Kougianos, E. , Co-PI; Electrical Engineering; Mohanty, S. , PI; Computer Science &amp; Engineering; Mpofu, E. , Co-PI; Disability &amp; Addiction Rehabilitation</t>
  </si>
  <si>
    <t>Mpofu, E. , Co-PI; Disability &amp; Addiction Rehabilitation; Mohanty, S. , PI; Computer Science &amp; Engineering; Kougianos, E. , Co-PI; Electrical Engineering</t>
  </si>
  <si>
    <t>NASEM Early Career Fellowship</t>
  </si>
  <si>
    <t>The National Academies of Sciences, Engineering, and Medicine</t>
  </si>
  <si>
    <t>Irradiation testing and examination of a dual phase stainless high entropy alloy</t>
  </si>
  <si>
    <t>Dantu, R. , PI; Thompson, M. , Co-PI; Computer Science &amp; Engineering</t>
  </si>
  <si>
    <t>University of North Texas: DoD Cybersecurity Scholarships: A Degree Pathway and Work-Skill Readiness Tool for 56 Texas Community Colleges</t>
  </si>
  <si>
    <t>Thompson, M. , Co-PI; Dantu, R. , PI; Computer Science &amp; Engineering</t>
  </si>
  <si>
    <t>Wang, H. , PI; D'souza, F. , Co-PI; Chemistry; D'souza, F. , Co-PI; Materials Science &amp; Engineering</t>
  </si>
  <si>
    <t>Largelypi-Extended Molecular Systems: Porphyrins Fused with PAHs</t>
  </si>
  <si>
    <t>D'souza, F. , Co-PI; Wang, H. , PI; Chemistry; D'souza, F. , Co-PI; Materials Science &amp; Engineering</t>
  </si>
  <si>
    <t>D'souza, F. , Co-PI; Materials Science &amp; Engineering; Wang, H. , PI; D'souza, F. , Co-PI; Chemistry</t>
  </si>
  <si>
    <t>Develop Closure Joint Materials Specification and Evaluate Performance for Side-by-Side Accelerated Bridge Construction (ABC) Superstructure Systems</t>
  </si>
  <si>
    <t>Texas Department of Transportation</t>
  </si>
  <si>
    <t>Ayre, B. , PI; McGarry, R. , Co-PI; Biological Sciences</t>
  </si>
  <si>
    <t>Redesigning the cotton plant's architecture to improve yield and quality</t>
  </si>
  <si>
    <t>McGarry, R. , Co-PI; Ayre, B. , PI; Biological Sciences</t>
  </si>
  <si>
    <t>A Nickel-nanocomposite Coating with Polymer-filled Microcapsules for UV and Corrosion Protection against Lunar Dust</t>
  </si>
  <si>
    <t>Towards Greater Equity: Assessing Humble ISD's Gifted Education Program</t>
  </si>
  <si>
    <t>American Educational Research Association</t>
  </si>
  <si>
    <t>Making Audio/Visual Digital Collections Content Accessible for All Texans</t>
  </si>
  <si>
    <t>Texas State Library and Archives Commission - TSLAC</t>
  </si>
  <si>
    <t>Thermal characterization of individual boron nitride nanotubes through an experimental thermal conductance and molecular dynamics analyses</t>
  </si>
  <si>
    <t>Influence of left ventricle assist devices on bio-transport processes in calcific aortic valve disease</t>
  </si>
  <si>
    <t>Optic-nerve-head-on-a-chip Systems for Glaucomatous Neurodegeneration</t>
  </si>
  <si>
    <t>Police Services</t>
  </si>
  <si>
    <t>Admin</t>
  </si>
  <si>
    <t>Rifle Body Armor Grant</t>
  </si>
  <si>
    <t>Office of the Governor (OOG)</t>
  </si>
  <si>
    <t>Global analysis of gene expression in Arabidopsis plants treated with a biostimulant</t>
  </si>
  <si>
    <t>Agricen Sciences, Inc.</t>
  </si>
  <si>
    <t>Design</t>
  </si>
  <si>
    <t>Collaborative Research: NRI: FND: Grounded Reasoning about Robot Capabilities for Law and Policy</t>
  </si>
  <si>
    <t>Xia, Z. , PI; Materials Science &amp; Engineering; Xia, Z. , Co-PI; Chemistry</t>
  </si>
  <si>
    <t>Electromechanics of Bioinspired Switchable-Surface Nanocomposites</t>
  </si>
  <si>
    <t>Xia, Z. , Co-PI; Chemistry; Xia, Z. , PI; Materials Science &amp; Engineering</t>
  </si>
  <si>
    <t>Special Libraries</t>
  </si>
  <si>
    <t>Project Title: Byrd Williams Family Photography Collection Digitization Project - Phase II</t>
  </si>
  <si>
    <t>Impact of Psychophysical Paradigm on Spectral Ripple Discrimination in Children</t>
  </si>
  <si>
    <t>Analysis of Nucor Bolted Connections for Cold-Formed Steel</t>
  </si>
  <si>
    <t>Baker, C. , PI; Social Work; Craig, J. , Co-PI; Criminal Justice</t>
  </si>
  <si>
    <t>Violence Against Women Justice and Training Program</t>
  </si>
  <si>
    <t>Denton County Friends of the Family, Inc.</t>
  </si>
  <si>
    <t>State of TX Flow Thru</t>
  </si>
  <si>
    <t>Craig, J. , Co-PI; Criminal Justice; Baker, C. , PI; Social Work</t>
  </si>
  <si>
    <t>March</t>
  </si>
  <si>
    <t>Mapping the pathways leading to industrially relevant fatty acids in Physaria fendleri</t>
  </si>
  <si>
    <t>Young, M. , PI; Dahotre, N. , Co-PI; Materials Science &amp; Engineering</t>
  </si>
  <si>
    <t>Evaluation of Alloy Coating Materials in Forging Die Applications</t>
  </si>
  <si>
    <t>Advanced Technology International</t>
  </si>
  <si>
    <t>Dahotre, N. , Co-PI; Young, M. , PI; Materials Science &amp; Engineering</t>
  </si>
  <si>
    <t>CIF21 DIBBS: EI: VIFI: Virtual Information-Fabric Inftrastructure (VIFI) for Data-Driven Decisions from Distributed Data</t>
  </si>
  <si>
    <t>Cleveland State University</t>
  </si>
  <si>
    <t>Center for Performance and Design of Waste Forms and Packages (WastePD)</t>
  </si>
  <si>
    <t>The Ohio State University</t>
  </si>
  <si>
    <t>Impact of Social Determinants of Health and Epigenetic modifications on Breast Cancer Disparity in Black Belt of Southeastern USA.</t>
  </si>
  <si>
    <t>D'Souza, N. , PI; Shi, S. , Co-PI; Mechanical &amp; Energy Engineering; D'Souza, N. , Co-PI; Materials Science &amp; Engineering</t>
  </si>
  <si>
    <t>High throughput processing of recycled polymers for enhanced modification of asphalt</t>
  </si>
  <si>
    <t>Federal Highway Administration - FHWA</t>
  </si>
  <si>
    <t>D'Souza, N. , Co-PI; Materials Science &amp; Engineering; D'Souza, N. , PI; Shi, S. , Co-PI; Mechanical &amp; Energy Engineering</t>
  </si>
  <si>
    <t>Shi, S. , Co-PI; D'Souza, N. , PI; Mechanical &amp; Energy Engineering; D'Souza, N. , Co-PI; Materials Science &amp; Engineering</t>
  </si>
  <si>
    <t>Denton County Drug Treatment Court Enhancement Evaluation</t>
  </si>
  <si>
    <t>U.S. Department of Justice - DOJ</t>
  </si>
  <si>
    <t>Choi, W. , PI; Materials Science &amp; Engineering; Choi, W. , Co-PI; Jiang, Y. , Co-PI; Mechanical &amp; Energy Engineering</t>
  </si>
  <si>
    <t>3D printed multifunctional structure in advanced vehicle for in-situ vehicle health monitoring</t>
  </si>
  <si>
    <t>Choi, W. , Co-PI; Jiang, Y. , Co-PI; Mechanical &amp; Energy Engineering; Choi, W. , PI; Materials Science &amp; Engineering</t>
  </si>
  <si>
    <t>Jiang, Y. , Co-PI; Choi, W. , Co-PI; Mechanical &amp; Energy Engineering; Choi, W. , PI; Materials Science &amp; Engineering</t>
  </si>
  <si>
    <t>Genetic Analyses Comparing Oklahoma, Kansas, and Nebraska Great Prarie-Chicken Populations</t>
  </si>
  <si>
    <t>Oklahoma Department of Wildlife Conservation</t>
  </si>
  <si>
    <t>U.S. Fish and Wildlife Service - FWS</t>
  </si>
  <si>
    <t>Wen, H. , PI; Williams, K. , Co-PI; Hospitality &amp; Tourism</t>
  </si>
  <si>
    <t>Examining Employee Well-Being among Employees in the American Hotel and Lodging Industry</t>
  </si>
  <si>
    <t>Indiana University-Purdue University Indianapolis</t>
  </si>
  <si>
    <t>American Hotel &amp; Lodging Educational Foundation</t>
  </si>
  <si>
    <t>Williams, K. , Co-PI; Wen, H. , PI; Hospitality &amp; Tourism</t>
  </si>
  <si>
    <t>UCLA Neurology Epilepsy Data Evaluation</t>
  </si>
  <si>
    <t>University of California, Los Angeles</t>
  </si>
  <si>
    <t>NeuroEchos Medical Co.,Ltd</t>
  </si>
  <si>
    <t>Towards the development of high-yielding cultivars &amp; germplasm with optimum oil and protein content and innovative oil attributes for the current market</t>
  </si>
  <si>
    <t>SmithBucklin Corporation</t>
  </si>
  <si>
    <t>Mental Health Counseling Services and Psychoeducational Assessments for Low-Income Families and Children in Denton County</t>
  </si>
  <si>
    <t>Flow Health Care Foundation, Inc.</t>
  </si>
  <si>
    <t>Student Support for the IEEE VR 2020 Doctoral Consortium</t>
  </si>
  <si>
    <t>Elucidation of CO2-dependent methanotrophy at cellular and ecosystem levels.</t>
  </si>
  <si>
    <t>Mechanical and Microstructural Study of Welded Steels</t>
  </si>
  <si>
    <t>National Energy Technology Laboratory (NETL)</t>
  </si>
  <si>
    <t>Ponette-Gonzalez, A. , PI; Nagaoka, L. , Co-PI; Geography; Baxter, D. , Co-PI; College of Visual Arts &amp; Design - Dean's Office; Mann, P. , Co-PI; Studio Art; Rinn-McCann, A. , Co-PI; Educational Psychology</t>
  </si>
  <si>
    <t>Integrating Geography and Photography Curricula and Mentoring to Enhance Geo-STEM Recruitment and Success</t>
  </si>
  <si>
    <t>College of Visual Arts &amp; Design - Dean's Office</t>
  </si>
  <si>
    <t>Baxter, D. , Co-PI; College of Visual Arts &amp; Design - Dean's Office; Ponette-Gonzalez, A. , PI; Nagaoka, L. , Co-PI; Geography; Mann, P. , Co-PI; Studio Art; Rinn-McCann, A. , Co-PI; Educational Psychology</t>
  </si>
  <si>
    <t>Mann, P. , Co-PI; Studio Art; Ponette-Gonzalez, A. , PI; Nagaoka, L. , Co-PI; Geography; Baxter, D. , Co-PI; College of Visual Arts &amp; Design - Dean's Office; Rinn-McCann, A. , Co-PI; Educational Psychology</t>
  </si>
  <si>
    <t>Nagaoka, L. , Co-PI; Ponette-Gonzalez, A. , PI; Geography; Baxter, D. , Co-PI; College of Visual Arts &amp; Design - Dean's Office; Mann, P. , Co-PI; Studio Art; Rinn-McCann, A. , Co-PI; Educational Psychology</t>
  </si>
  <si>
    <t>Rinn-McCann, A. , Co-PI; Educational Psychology; Ponette-Gonzalez, A. , PI; Nagaoka, L. , Co-PI; Geography; Baxter, D. , Co-PI; College of Visual Arts &amp; Design - Dean's Office; Mann, P. , Co-PI; Studio Art</t>
  </si>
  <si>
    <t>FW-HTF-RL: Collaborative Research: Agents for Workforce Empowerment via Skills, Organizational Memory, and Emotional Well-Being (AWESOME)</t>
  </si>
  <si>
    <t>Increase the Allowable Content of Recycled Crushed Concrete Fine Aggregate in  Class P Concrete</t>
  </si>
  <si>
    <t>Synthesis of Three-Dimensional Mesoporous Structured Materials by Molecular Diffusion and Self-Assembly within Liquid Crystal Topological Defects</t>
  </si>
  <si>
    <t>Modulating anagostic interactions with mechanochemistry for C-H activation</t>
  </si>
  <si>
    <t>Naturalistic Assessment of Misophonia</t>
  </si>
  <si>
    <t>Ream Foundation</t>
  </si>
  <si>
    <t>Manzo, M. , PI; Huang, Z. , Co-PI; Engineering Technology</t>
  </si>
  <si>
    <t>Develop Improved Methods for Eliminating Striping on Roadway Surfaces</t>
  </si>
  <si>
    <t>Huang, Z. , Co-PI; Manzo, M. , PI; Engineering Technology</t>
  </si>
  <si>
    <t>3D printable nanocellulose composites with tunable mechanical properties</t>
  </si>
  <si>
    <t>Processing and Mechanical Testing of NiTi-based Shape Memory Alloys for Medical Devices</t>
  </si>
  <si>
    <t>Adona Medical</t>
  </si>
  <si>
    <t>Mpofu, E. , PI; Holloway, L. , Co-PI; Prybutok, G. , Co-PI; Disability &amp; Addiction Rehabilitation; Kougianos, E. , Co-PI; Electrical Engineering; Mohanty, S. , Co-PI; Computer Science &amp; Engineering; Wang, X. , Co-PI; Mathematics</t>
  </si>
  <si>
    <t>Smart Technologies for Inclusive Living Aging with Autism Spectrum Disorder (STILAS)</t>
  </si>
  <si>
    <t>Department of Health and Human Services Administration for Community Living</t>
  </si>
  <si>
    <t>Holloway, L. , Co-PI; Mpofu, E. , PI; Prybutok, G. , Co-PI; Disability &amp; Addiction Rehabilitation; Kougianos, E. , Co-PI; Electrical Engineering; Mohanty, S. , Co-PI; Computer Science &amp; Engineering; Wang, X. , Co-PI; Mathematics</t>
  </si>
  <si>
    <t>Kougianos, E. , Co-PI; Electrical Engineering; Mpofu, E. , PI; Holloway, L. , Co-PI; Prybutok, G. , Co-PI; Disability &amp; Addiction Rehabilitation; Mohanty, S. , Co-PI; Computer Science &amp; Engineering; Wang, X. , Co-PI; Mathematics</t>
  </si>
  <si>
    <t>Mohanty, S. , Co-PI; Computer Science &amp; Engineering; Mpofu, E. , PI; Holloway, L. , Co-PI; Prybutok, G. , Co-PI; Disability &amp; Addiction Rehabilitation; Kougianos, E. , Co-PI; Electrical Engineering; Wang, X. , Co-PI; Mathematics</t>
  </si>
  <si>
    <t>Prybutok, G. , Co-PI; Mpofu, E. , PI; Holloway, L. , Co-PI; Disability &amp; Addiction Rehabilitation; Kougianos, E. , Co-PI; Electrical Engineering; Mohanty, S. , Co-PI; Computer Science &amp; Engineering; Wang, X. , Co-PI; Mathematics</t>
  </si>
  <si>
    <t>Wang, X. , Co-PI; Mathematics; Mpofu, E. , PI; Holloway, L. , Co-PI; Prybutok, G. , Co-PI; Disability &amp; Addiction Rehabilitation; Kougianos, E. , Co-PI; Electrical Engineering; Mohanty, S. , Co-PI; Computer Science &amp; Engineering</t>
  </si>
  <si>
    <t>Molecular dynamics simulations of glass-water interactions</t>
  </si>
  <si>
    <t xml:space="preserve">The French Alternative Energies and Atomic Energy Commission (CEA) </t>
  </si>
  <si>
    <t>Partnering with Community Libraries to Support Early Relational Health:  The Reading and Relationships Project</t>
  </si>
  <si>
    <t>Robert Wood Johnson Foundation</t>
  </si>
  <si>
    <t>Choi, W. , PI; Materials Science &amp; Engineering; Mehta, G. , Co-PI; Electrical Engineering</t>
  </si>
  <si>
    <t>EAGER: Flexible wireless joint sensing system for knee arthroplasty</t>
  </si>
  <si>
    <t>Mehta, G. , Co-PI; Electrical Engineering; Choi, W. , PI; Materials Science &amp; Engineering</t>
  </si>
  <si>
    <t>Non-invasive evaluate geophysical methods to detect underground voids</t>
  </si>
  <si>
    <t>Hoeinghaus, D. , PI; Roberts, A. , Co-PI; Advanced Environmental Research Institute (AERI)</t>
  </si>
  <si>
    <t>Linking Ranch Management to Aquatic Ecosystem Functioning</t>
  </si>
  <si>
    <t>The Dixon Water Foundation</t>
  </si>
  <si>
    <t>Roberts, A. , Co-PI; Hoeinghaus, D. , PI; Advanced Environmental Research Institute (AERI)</t>
  </si>
  <si>
    <t>Dlugosz-Acton, S. , PI; Ligon, J. , Co-PI; College of Visual Arts &amp; Design - Dean's Office</t>
  </si>
  <si>
    <t>TCA Part 2- 2020</t>
  </si>
  <si>
    <t>Texas Commission on the Arts</t>
  </si>
  <si>
    <t>Ligon, J. , Co-PI; Dlugosz-Acton, S. , PI; College of Visual Arts &amp; Design - Dean's Office</t>
  </si>
  <si>
    <t>Collaborative Research: Engineering of Bioinjectable Nanodiamonds with Combined Tribological and Bactericidal Effect</t>
  </si>
  <si>
    <t>Wood, P. , PI; International Affairs-Gen; Hawley, J. , Co-PI; College of Merchandising, Hospitality, &amp; Tourism - Dean's Office</t>
  </si>
  <si>
    <t>Globalizing the Educational Experience: The College of Merchandising, Hospitality, and Tourism</t>
  </si>
  <si>
    <t>College of Merchandising, Hospitality, &amp; Tourism - Dean's Office</t>
  </si>
  <si>
    <t>Hawley, J. , Co-PI; College of Merchandising, Hospitality, &amp; Tourism - Dean's Office; Wood, P. , PI; International Affairs-Gen</t>
  </si>
  <si>
    <t>Redesigning and Customizing Food Safety Education for Hospitality Management Students in the U.S</t>
  </si>
  <si>
    <t>Covalent Organic Frameworks Derived from pi-Extended Porphyrins</t>
  </si>
  <si>
    <t>NSF2026: Nurturing Scientific Talent by Promoting Data Computational Literacy Across Disciplines and Building Knowledge Communities</t>
  </si>
  <si>
    <t>Molecular Approaches to Improved Protein Utilization in Alfalfa</t>
  </si>
  <si>
    <t>Forage Genetics International</t>
  </si>
  <si>
    <t>Easy-Chain: A Scalable Blockchain based Framework for Accurate Transaction Certification and Authentication in Transportation CPS</t>
  </si>
  <si>
    <t>Effect of structural characteristics on thermal stability of natural estolides for applications in biogreases</t>
  </si>
  <si>
    <t xml:space="preserve">National Lubricating Grease Institute </t>
  </si>
  <si>
    <t>Testing of Cold-Formed Steel Framed Shear Walls Sheathed by MegaBoard</t>
  </si>
  <si>
    <t>Ectek International Inc.</t>
  </si>
  <si>
    <t>Namuduri, K. , PI; Electrical Engineering; Huang, Y. , Co-PI; Engineering - Research Office; Buckles, B. , Co-PI; Computer Science &amp; Engineering</t>
  </si>
  <si>
    <t>Topic 2, University of North Texas - FHWA EAR BAA 2020</t>
  </si>
  <si>
    <t>Engineering - Research Office</t>
  </si>
  <si>
    <t>Huang, Y. , Co-PI; Engineering - Research Office; Namuduri, K. , PI; Electrical Engineering; Buckles, B. , Co-PI; Computer Science &amp; Engineering</t>
  </si>
  <si>
    <t>Buckles, B. , Co-PI; Computer Science &amp; Engineering; Namuduri, K. , PI; Electrical Engineering; Huang, Y. , Co-PI; Engineering - Research Office</t>
  </si>
  <si>
    <t>Assessment of CardioActive Compounds</t>
  </si>
  <si>
    <t>AstraZeneca PLC</t>
  </si>
  <si>
    <t>Knezek, G. , PI; Christensen, R. , Co-PI; Learning Technologies</t>
  </si>
  <si>
    <t>STEM Research for NASA Space Science Education Consortium: Through the Eyes of NASA to the Hearts and Minds of the Nation</t>
  </si>
  <si>
    <t>Christensen, R. , Co-PI; Knezek, G. , PI; Learning Technologies</t>
  </si>
  <si>
    <t>O'Neill, M. , PI; Institute of Applied Sciences; Mikler, A. , Co-PI; Computer Science &amp; Engineering</t>
  </si>
  <si>
    <t>RAPID: Data-Driven Methods for Planning COVID-19 Testing, Treatment, and Vaccination</t>
  </si>
  <si>
    <t>Mikler, A. , Co-PI; Computer Science &amp; Engineering; O'Neill, M. , PI; Institute of Applied Sciences</t>
  </si>
  <si>
    <t>Burggren, W. , PI; Hoeinghaus, D. , Co-PI; Biological Sciences</t>
  </si>
  <si>
    <t>Adapting to Extremes: A Rapid Switch from Carnivory to Herbivory in an Isolated, High Altitude Trout</t>
  </si>
  <si>
    <t>Hoeinghaus, D. , Co-PI; Burggren, W. , PI; Biological Sciences</t>
  </si>
  <si>
    <t>Analysis of Cold-Formed Steel Framed Shear Walls Sheathed by MegaBoard</t>
  </si>
  <si>
    <t>CAREER:Understanding Negation in Positive Terms</t>
  </si>
  <si>
    <t>Invincible Black Women: An Empirical Investigation of Group Psychotherapy Support for Black College Women</t>
  </si>
  <si>
    <t>University of Michigan</t>
  </si>
  <si>
    <t>EAGER: Black Phosphorus For Tunable Wide Bandwidth Sensor Arrays; REU Supplement Request</t>
  </si>
  <si>
    <t>Preserving Electronic Government Information Institute</t>
  </si>
  <si>
    <t>Institute of Museum and Library Services - IMLS</t>
  </si>
  <si>
    <t>48.5%</t>
  </si>
  <si>
    <t>100%</t>
  </si>
  <si>
    <t>Smith, D. , PI; Information Science; Tyler-Wood, T. , Co-PI; Learning Technologies; Zhang, X. , Co-PI; Linguistics</t>
  </si>
  <si>
    <t>School Librarians Facilitating the Success of English Language Learners</t>
  </si>
  <si>
    <t>60%</t>
  </si>
  <si>
    <t>Tyler-Wood, T. , Co-PI; Learning Technologies; Smith, D. , PI; Information Science; Zhang, X. , Co-PI; Linguistics</t>
  </si>
  <si>
    <t>20%</t>
  </si>
  <si>
    <t>Zhang, X. , Co-PI; Linguistics; Smith, D. , PI; Information Science; Tyler-Wood, T. , Co-PI; Learning Technologies</t>
  </si>
  <si>
    <t>Developing Resistance to Fusarium Head Blight in Wheat</t>
  </si>
  <si>
    <t>10.001%</t>
  </si>
  <si>
    <t>Kim, J. , PI; Information Science; Moye, T. , Co-PI; History</t>
  </si>
  <si>
    <t>Community Oral History Digital Toolkit</t>
  </si>
  <si>
    <t>70%</t>
  </si>
  <si>
    <t>Moye, T. , Co-PI; History; Kim, J. , PI; Information Science</t>
  </si>
  <si>
    <t>30%</t>
  </si>
  <si>
    <t>Ludi, S. , PI; Computer Science &amp; Engineering; Eddy, C. , Co-PI; Teacher Education &amp; Administration; Lin, L. , Co-PI; Learning Technologies</t>
  </si>
  <si>
    <t>CS for All: Research Strand: Extraordinary Circumstances: Capturing what STEM teachers do to learn and teach CT and CS for underrepresented 6-8th grade students</t>
  </si>
  <si>
    <t>34%</t>
  </si>
  <si>
    <t>Eddy, C. , Co-PI; Teacher Education &amp; Administration; Ludi, S. , PI; Computer Science &amp; Engineering; Lin, L. , Co-PI; Learning Technologies</t>
  </si>
  <si>
    <t>33%</t>
  </si>
  <si>
    <t>Lin, L. , Co-PI; Learning Technologies; Ludi, S. , PI; Computer Science &amp; Engineering; Eddy, C. , Co-PI; Teacher Education &amp; Administration</t>
  </si>
  <si>
    <t>Assessing Fish Swimming Performance to Inform Stream Crossing Design and Barrier Prioritization</t>
  </si>
  <si>
    <t>Texas Parks and Wildlife Department</t>
  </si>
  <si>
    <t>48.499%</t>
  </si>
  <si>
    <t>Berman, D. , PI; Materials Science &amp; Engineering; Chapman, K. , Co-PI; Biological Sciences</t>
  </si>
  <si>
    <t>Enzyme-Enabled Structural Design of Bio-Based Lubricants</t>
  </si>
  <si>
    <t>50%</t>
  </si>
  <si>
    <t>Chapman, K. , Co-PI; Biological Sciences; Berman, D. , PI; Materials Science &amp; Engineering</t>
  </si>
  <si>
    <t>Dzialowski, E. , PI; Advanced Environmental Research Institute (AERI); Lichtenberg, E. , Co-PI; Biological Sciences</t>
  </si>
  <si>
    <t>Determining developmentally derived impairments resulting from pollinator larval exposure to pesticides and elevated temperatures</t>
  </si>
  <si>
    <t>Lichtenberg, E. , Co-PI; Biological Sciences; Dzialowski, E. , PI; Advanced Environmental Research Institute (AERI)</t>
  </si>
  <si>
    <t>Fu, S. , PI; Bhowmick, S. , Co-PI; Computer Science &amp; Engineering; Cundari, T. , Co-PI; Chemistry</t>
  </si>
  <si>
    <t>PPoSS: Planning: CuMuLaS: Customized Multi-scale and Large SimulationsCentering Heterogeneous Platforms</t>
  </si>
  <si>
    <t>33.4%</t>
  </si>
  <si>
    <t>Cundari, T. , Co-PI; Chemistry; Fu, S. , PI; Bhowmick, S. , Co-PI; Computer Science &amp; Engineering</t>
  </si>
  <si>
    <t>33.3%</t>
  </si>
  <si>
    <t>Bhowmick, S. , Co-PI; Fu, S. , PI; Computer Science &amp; Engineering; Cundari, T. , Co-PI; Chemistry</t>
  </si>
  <si>
    <t>Developing a novel wirelessly powered implantable large-scale multi-channel recording and optogenetics-based neuromodulation system for chronic pain treatment</t>
  </si>
  <si>
    <t>Texas A&amp;M University System</t>
  </si>
  <si>
    <t>Yuan, X. , PI; Guo, X. , Co-PI; Bryant, B. , Co-PI; Computer Science &amp; Engineering; Lin, L. , Co-PI; Learning Technologies</t>
  </si>
  <si>
    <t>Attracting and Cultivating AI Scholars through Multi-facet Mentoring, Research Experiences, and Cohort Building</t>
  </si>
  <si>
    <t>Guo, X. , Co-PI; Yuan, X. , PI; Bryant, B. , Co-PI; Computer Science &amp; Engineering; Lin, L. , Co-PI; Learning Technologies</t>
  </si>
  <si>
    <t>Bryant, B. , Co-PI; Yuan, X. , PI; Guo, X. , Co-PI; Computer Science &amp; Engineering; Lin, L. , Co-PI; Learning Technologies</t>
  </si>
  <si>
    <t>0%</t>
  </si>
  <si>
    <t>Lin, L. , Co-PI; Learning Technologies; Yuan, X. , PI; Guo, X. , Co-PI; Bryant, B. , Co-PI; Computer Science &amp; Engineering</t>
  </si>
  <si>
    <t>Ayre, B. , PI; Shah, J. , Co-PI; McGarry, R. , Co-PI; Biological Sciences</t>
  </si>
  <si>
    <t>Generating pathogen- / pest-resistant non-GMO cotton through targeted genome editing of oxylipin signaling pathways</t>
  </si>
  <si>
    <t>42.857%</t>
  </si>
  <si>
    <t>Shah, J. , Co-PI; Ayre, B. , PI; McGarry, R. , Co-PI; Biological Sciences</t>
  </si>
  <si>
    <t>McGarry, R. , Co-PI; Ayre, B. , PI; Shah, J. , Co-PI; Biological Sciences</t>
  </si>
  <si>
    <t>Assessing Speaker Implementation of Communication-Based Treatment Strategies</t>
  </si>
  <si>
    <t>American Speech-Language-Hearing Foundation</t>
  </si>
  <si>
    <t>Sustainable Lightweight Intelligent Composite (SLIC)</t>
  </si>
  <si>
    <t>Columbia University</t>
  </si>
  <si>
    <t>Facilitation of Fusarium graminearum invasiveness by plant 9-lipoxygenase</t>
  </si>
  <si>
    <t>Optimization of Corrosion Prevention Treatments for Cu Wire Bonded Devices to Achieve High Bonding Reliability</t>
  </si>
  <si>
    <t>NXP Semiconductors</t>
  </si>
  <si>
    <t>Exploring the Role of Religious Meaning on Gratitude to God</t>
  </si>
  <si>
    <t>Biola University</t>
  </si>
  <si>
    <t>15%</t>
  </si>
  <si>
    <t>Distinguishing Gratitude to God and Interhuman Gratitude: A Qualitative Analysis</t>
  </si>
  <si>
    <t>Bostanci, H. , PI; Manzo, M. , Co-PI; Anaya, L. , Co-PI; Engineering Technology</t>
  </si>
  <si>
    <t>NPI-UNT Partnership on Research Experiences and Outreach Programs</t>
  </si>
  <si>
    <t>Manzo, M. , Co-PI; Bostanci, H. , PI; Anaya, L. , Co-PI; Engineering Technology</t>
  </si>
  <si>
    <t>25%</t>
  </si>
  <si>
    <t>Anaya, L. , Co-PI; Bostanci, H. , PI; Manzo, M. , Co-PI; Engineering Technology</t>
  </si>
  <si>
    <t>Enhanced Thermal Radiation Barrier using Combined High Contrast Grating and Fabry-Pérot Quarter-Wave Multilayer</t>
  </si>
  <si>
    <t>Mohanty, S. , PI; Zhao, H. , Co-PI; Computer Science &amp; Engineering; Kougianos, E. , Co-PI; Electrical Engineering; Huang, Z. , Co-PI; Engineering Technology</t>
  </si>
  <si>
    <t>Collaborative Research: PPoSS: Planning: iEdge: Novel Architecturesfor Scalable Secure Edge Intelligence for Energy-Efficient and RapidBig Sensor Data Analytics</t>
  </si>
  <si>
    <t>48.501%</t>
  </si>
  <si>
    <t>40%</t>
  </si>
  <si>
    <t>Zhao, H. , Co-PI; Mohanty, S. , PI; Computer Science &amp; Engineering; Kougianos, E. , Co-PI; Electrical Engineering; Huang, Z. , Co-PI; Engineering Technology</t>
  </si>
  <si>
    <t>Kougianos, E. , Co-PI; Electrical Engineering; Mohanty, S. , PI; Zhao, H. , Co-PI; Computer Science &amp; Engineering; Huang, Z. , Co-PI; Engineering Technology</t>
  </si>
  <si>
    <t>Huang, Z. , Co-PI; Engineering Technology; Mohanty, S. , PI; Zhao, H. , Co-PI; Computer Science &amp; Engineering; Kougianos, E. , Co-PI; Electrical Engineering</t>
  </si>
  <si>
    <t>Zhang, H. , PI; D'Souza, N. , Co-PI; Mechanical &amp; Energy Engineering; D'Souza, N. , Co-PI; Materials Science &amp; Engineering</t>
  </si>
  <si>
    <t>Novel light-weight "Smart" composite materials to enhance the performance of Vehicle-loaded composite pressure vessel</t>
  </si>
  <si>
    <t>D'Souza, N. , Co-PI; Zhang, H. , PI; Mechanical &amp; Energy Engineering; D'Souza, N. , Co-PI; Materials Science &amp; Engineering</t>
  </si>
  <si>
    <t>32%</t>
  </si>
  <si>
    <t>D'Souza, N. , Co-PI; Materials Science &amp; Engineering; Zhang, H. , PI; D'Souza, N. , Co-PI; Mechanical &amp; Energy Engineering</t>
  </si>
  <si>
    <t>8%</t>
  </si>
  <si>
    <t>Ponette-Gonzalez, A. , PI; Nagaoka, L. , Co-PI; Geography; Mann, P. , Co-PI; Studio Art; Rinn-McCann, A. , Co-PI; Educational Psychology; Baxter, D. , Co-PI; CVAD-Dean's Office</t>
  </si>
  <si>
    <t>Integrating Geospatial Science and Photography Curricula and Mentoring to Enhance Geo-STEM Recruitment and Success</t>
  </si>
  <si>
    <t>Mann, P. , Co-PI; Studio Art; Ponette-Gonzalez, A. , PI; Nagaoka, L. , Co-PI; Geography; Rinn-McCann, A. , Co-PI; Educational Psychology; Baxter, D. , Co-PI; CVAD-Dean's Office</t>
  </si>
  <si>
    <t>22%</t>
  </si>
  <si>
    <t>Nagaoka, L. , Co-PI; Ponette-Gonzalez, A. , PI; Geography; Mann, P. , Co-PI; Studio Art; Rinn-McCann, A. , Co-PI; Educational Psychology; Baxter, D. , Co-PI; CVAD-Dean's Office</t>
  </si>
  <si>
    <t>Rinn-McCann, A. , Co-PI; Educational Psychology; Ponette-Gonzalez, A. , PI; Nagaoka, L. , Co-PI; Geography; Mann, P. , Co-PI; Studio Art; Baxter, D. , Co-PI; CVAD-Dean's Office</t>
  </si>
  <si>
    <t>CVAD-Dean's Office</t>
  </si>
  <si>
    <t>Baxter, D. , Co-PI; CVAD-Dean's Office; Ponette-Gonzalez, A. , PI; Nagaoka, L. , Co-PI; Geography; Mann, P. , Co-PI; Studio Art; Rinn-McCann, A. , Co-PI; Educational Psychology</t>
  </si>
  <si>
    <t>Foster Care Alumni Summer Bridge Program at UNT</t>
  </si>
  <si>
    <t>Santander Consumer USA, Inc</t>
  </si>
  <si>
    <t>UNT Expanding Professors of Practice Through Engaging Industry Professionals and Recruiting Graduate Students</t>
  </si>
  <si>
    <t>Dakota State University</t>
  </si>
  <si>
    <t>48%</t>
  </si>
  <si>
    <t>A Mixed Methodological Investigation of Institutional Climate, Mental Health Service Utilization, and Wellness among Black College Students at a Predominantly White Institution (PWI) and a Minority Serving Institution (MSI)</t>
  </si>
  <si>
    <t>Promoting Understanding and Research for Valuing Intergenerational Emotional Wellbeing (PURVIEW) Network</t>
  </si>
  <si>
    <t>University of Maryland</t>
  </si>
  <si>
    <t>Portable COVID-19 Breathalyzer</t>
  </si>
  <si>
    <t>American Heart Association</t>
  </si>
  <si>
    <t>10%</t>
  </si>
  <si>
    <t>GOALI: EFRI NewLaw: Non-reciprocal effects and Anderson localization of acoustic and elastic waves in periodic structures with broken P-symmetry of the unit cell</t>
  </si>
  <si>
    <t>Promoting Adolescent Mental Health: Focusing on Romantic Relationships, Gender Identity, and Social Media</t>
  </si>
  <si>
    <t>National Council on Family Relations</t>
  </si>
  <si>
    <t>University of North Texas COVID-19 Planning Grant</t>
  </si>
  <si>
    <t>5.261%</t>
  </si>
  <si>
    <t>An Adaptive Data Analysis Framework to Uncover the Risk and Impact of COVID-19 Relating to Cardiovascular Diseases</t>
  </si>
  <si>
    <t>Masks Off: An Empirical Investigation of Community-Based Intervention with Black Women</t>
  </si>
  <si>
    <t>American Psychological Foundation</t>
  </si>
  <si>
    <t>Effect of Trauma-Related Stress During Acute Alcohol Intoxication on Driving-Related Risky Decision-Making</t>
  </si>
  <si>
    <t>Collaborative Research: Organic dye laser in metal-organic framework in topological structures</t>
  </si>
  <si>
    <t>75%</t>
  </si>
  <si>
    <t>Visiting Scholar Training</t>
  </si>
  <si>
    <t>Seoul Metropolitan Government (City of Seoul)</t>
  </si>
  <si>
    <t>Reaction paths for the protease and RNA polymerase using one inhibitor</t>
  </si>
  <si>
    <t>Mercatus Center at George Mason University</t>
  </si>
  <si>
    <t>Representations for Teachers as Learners (RepTaLs)</t>
  </si>
  <si>
    <t>Vanderbilt University</t>
  </si>
  <si>
    <t>James S. McDonnell Foundation</t>
  </si>
  <si>
    <t>Verbeck, G. , PI; Verbeck, G. , Co-PI; Chemistry</t>
  </si>
  <si>
    <t>Determination and Analysis of the Exposome through Mass Spectrometry for Forensic Applications</t>
  </si>
  <si>
    <t>National Institute of Justice - NIJ</t>
  </si>
  <si>
    <t>Verbeck, G. , Co-PI; Verbeck, G. , PI; Chemistry</t>
  </si>
  <si>
    <t>Sadat Hosseini, S. , PI; Jiang, Y. , Co-PI; Mechanical &amp; Energy Engineering</t>
  </si>
  <si>
    <t>Highly-Efficient Responsive Masks</t>
  </si>
  <si>
    <t>Jiang, Y. , Co-PI; Sadat Hosseini, S. , PI; Mechanical &amp; Energy Engineering</t>
  </si>
  <si>
    <t>Callahan, J. , PI; Ruggero, C. , Co-PI; Kelly, K. , Co-PI; Psychology</t>
  </si>
  <si>
    <t>Hispanic versus Non-Hispanic Vaccine Risk Preference Profiles to Combat COVID-19 Health Disparities</t>
  </si>
  <si>
    <t>Ruggero, C. , Co-PI; Callahan, J. , PI; Kelly, K. , Co-PI; Psychology</t>
  </si>
  <si>
    <t>Kelly, K. , Co-PI; Callahan, J. , PI; Ruggero, C. , Co-PI; Psychology</t>
  </si>
  <si>
    <t>Contractor, A. , PI; Slavish, D. , Co-PI; Psychology</t>
  </si>
  <si>
    <t>Impacts of Trauma on Health Indicators and Decision-Making among Health Service Providers during the COVID-19 Pandemic</t>
  </si>
  <si>
    <t>Slavish, D. , Co-PI; Contractor, A. , PI; Psychology</t>
  </si>
  <si>
    <t>Jiang, Y. , PI; Zhao, W. , Co-PI; Mechanical &amp; Energy Engineering</t>
  </si>
  <si>
    <t>Conformal porous protective coating on mask via 3D printing</t>
  </si>
  <si>
    <t>80%</t>
  </si>
  <si>
    <t>Zhao, W. , Co-PI; Jiang, Y. , PI; Mechanical &amp; Energy Engineering</t>
  </si>
  <si>
    <t>HPS-Dean's Office-Gen</t>
  </si>
  <si>
    <t>Metabolomic Profiling of Retinoblastoma</t>
  </si>
  <si>
    <t>Childhood Cancer and Industrial Pollution</t>
  </si>
  <si>
    <t>PFI-TT: Next Generation Fuel Cell Catalysts for Efficient EnergyConversion</t>
  </si>
  <si>
    <t>Chelliah, S. , PI; Linguistics; Champlin, S. , Co-PI; Mayborn School of Journal-Gen</t>
  </si>
  <si>
    <t>RAPID: Collaborative Research: COVID-19 related health information for refugee populations</t>
  </si>
  <si>
    <t>Mayborn School of Journal-Gen</t>
  </si>
  <si>
    <t>Champlin, S. , Co-PI; Mayborn School of Journal-Gen; Chelliah, S. , PI; Linguistics</t>
  </si>
  <si>
    <t>Speech-Language Pathology meets opera: A collaboration between College of Music and Speech-Language Pathology</t>
  </si>
  <si>
    <t>Portable, Non-Invasive Sensor (PONS) for the Testing and Analytics for COVID-19</t>
  </si>
  <si>
    <t>Worlds Enterprises, Inc.</t>
  </si>
  <si>
    <t>Autism Center</t>
  </si>
  <si>
    <t>Bowen, M. , PI; Nichols, S. , Co-PI; Autism Center</t>
  </si>
  <si>
    <t>Online Autism Recognition and Response Training for DFPS Personnel</t>
  </si>
  <si>
    <t>Nichols, S. , Co-PI; Bowen, M. , PI; Autism Center</t>
  </si>
  <si>
    <t>Title IV-E Training Program - FY21</t>
  </si>
  <si>
    <t>Texas Department of Family &amp; Protective Services</t>
  </si>
  <si>
    <t>Space Technology Tools for Youth Learning Experiences:  Monitoring Foliage Stress in Diverse Communities in Hawaii (Hawaii STTYLE)</t>
  </si>
  <si>
    <t>Research Corporation of the University of Hawaii</t>
  </si>
  <si>
    <t>Materials Science &amp; Engineer</t>
  </si>
  <si>
    <t>In Situ Imaging and Phase Analysis of Live Cell Lead Battery Materials</t>
  </si>
  <si>
    <t>Consortium for Battery Innovation</t>
  </si>
  <si>
    <t>Characterizing and Engineering C-N Ligases from Microbial Sunscreen Pathways to Develop Alcohol Functional Group Substitution Tools</t>
  </si>
  <si>
    <t>Children's Autism Grant Program</t>
  </si>
  <si>
    <t>THERMAL RADIATOR FOR CO2 DEPOSITION IN DEEP SPACE TRANSIT</t>
  </si>
  <si>
    <t xml:space="preserve">National Space Grant Foundation </t>
  </si>
  <si>
    <t>Behavior Analysis Resource Center: Assessment and Analysis in a Clinical Setting for Staff of Denton State Supported Living Center</t>
  </si>
  <si>
    <t>Efficient Functional Assessment Process</t>
  </si>
  <si>
    <t>iANAM: The Ability to "Visualize" Headache, Sleep Disturbance, and mTBI</t>
  </si>
  <si>
    <t>Oregon Health &amp; Science University</t>
  </si>
  <si>
    <t>U.S. Department of Defense- CDMRP</t>
  </si>
  <si>
    <t>Padilla, P. , PI; Hughes, L. , Co-PI; Burggren, W. , Co-PI; Biological Sciences; Cisneros, G. , Co-PI; Chemistry</t>
  </si>
  <si>
    <t>G-RISE at the University of North Texas</t>
  </si>
  <si>
    <t>Hughes, L. , Co-PI; Padilla, P. , PI; Burggren, W. , Co-PI; Biological Sciences; Cisneros, G. , Co-PI; Chemistry</t>
  </si>
  <si>
    <t>Burggren, W. , Co-PI; Padilla, P. , PI; Hughes, L. , Co-PI; Biological Sciences; Cisneros, G. , Co-PI; Chemistry</t>
  </si>
  <si>
    <t>Cisneros, G. , Co-PI; Chemistry; Padilla, P. , PI; Hughes, L. , Co-PI; Burggren, W. , Co-PI; Biological Sciences</t>
  </si>
  <si>
    <t>Examining Salivary Inflammatory Biomarkers as Novel Indices of Sleep and Circadian Disruption in Health Care Workers</t>
  </si>
  <si>
    <t>McMahan, F. , PI; Parsons, T. , Co-PI; Learning Technologies</t>
  </si>
  <si>
    <t>Teleneuropsychological toolbox for assessment of cognition and functional capacity</t>
  </si>
  <si>
    <t>Parsons, T. , Co-PI; McMahan, F. , PI; Learning Technologies</t>
  </si>
  <si>
    <t>Albert, M. , PI; Xiao, T. , Co-PI; Computer Science &amp; Engineering; Mahbub, I. , Co-PI; Electrical Engineering; Albert, M. , Co-PI; Biomedical Engineering</t>
  </si>
  <si>
    <t>iTEC: Innovative TEChnology for Adults with Neurologic Communication Disorders</t>
  </si>
  <si>
    <t>36%</t>
  </si>
  <si>
    <t>Mahbub, I. , Co-PI; Electrical Engineering; Albert, M. , PI; Xiao, T. , Co-PI; Computer Science &amp; Engineering; Albert, M. , Co-PI; Biomedical Engineering</t>
  </si>
  <si>
    <t>Albert, M. , Co-PI; Biomedical Engineering; Albert, M. , PI; Xiao, T. , Co-PI; Computer Science &amp; Engineering; Mahbub, I. , Co-PI; Electrical Engineering</t>
  </si>
  <si>
    <t>4%</t>
  </si>
  <si>
    <t>Xiao, T. , Co-PI; Albert, M. , PI; Computer Science &amp; Engineering; Mahbub, I. , Co-PI; Electrical Engineering; Albert, M. , Co-PI; Biomedical Engineering</t>
  </si>
  <si>
    <t>University Press</t>
  </si>
  <si>
    <t>Publication of Books in the Humanities during COVID-19</t>
  </si>
  <si>
    <t>HPS - Deans Off - Gen</t>
  </si>
  <si>
    <t>Comprehensive study of benzene exposure, genetic alterations, and childhood acute myeloid leukemia</t>
  </si>
  <si>
    <t>University of Minnesota</t>
  </si>
  <si>
    <t>Baker, R. , PI; Turner, J. , Co-PI; Learning Technologies</t>
  </si>
  <si>
    <t>Incorporating Team Skills in Biomedical Engineering Education: From freshman to senior year</t>
  </si>
  <si>
    <t>Turner, J. , Co-PI; Baker, R. , PI; Learning Technologies</t>
  </si>
  <si>
    <t>Collaborative Research: machine learning assisted design and fabrication of graded photonic super-crystal devices for the control of plasmonic loss or absorption</t>
  </si>
  <si>
    <t>two part-time internships for University of North Texas Mayborn School of Journalism who will work at North Texas news media outlets during the summer 2020</t>
  </si>
  <si>
    <t>The Scripps Howard Foundation</t>
  </si>
  <si>
    <t>Human Storytelling Workshop Presentation related to the Mayborn Literary Nonfiction Conference</t>
  </si>
  <si>
    <t>Advanced Analytics and Decision Support Systems for Next-Generation Public Transportation Planning and Operations</t>
  </si>
  <si>
    <t>The University of Utah</t>
  </si>
  <si>
    <t>U.S. Department of Transportation - DOT</t>
  </si>
  <si>
    <t>RESET (Reliable, Efficient, Sustainable and Equitable Transit): Models for An Age of Disruption</t>
  </si>
  <si>
    <t>University of Connecticut</t>
  </si>
  <si>
    <t>Improving LICHEM: Implementing Full Polarization and Inclusion of AMOEBA+</t>
  </si>
  <si>
    <t>Virginia Polytechnic Institute and State University</t>
  </si>
  <si>
    <t>Choi, W. , PI; Materials Science &amp; Engineer; Choi, W. , Co-PI; Mechanical &amp; Energy Engineer</t>
  </si>
  <si>
    <t>Charge Transport in Two-Dimensional Materials Based Integrated Flexible Energy System</t>
  </si>
  <si>
    <t>Mechanical &amp; Energy Engineer</t>
  </si>
  <si>
    <t>Choi, W. , Co-PI; Mechanical &amp; Energy Engineer; Choi, W. , PI; Materials Science &amp; Engineer</t>
  </si>
  <si>
    <t>Kim, J. , PI; Information Science; Moye, T. , Co-PI; History; Phillips, M. , Co-PI; University Library - Gen</t>
  </si>
  <si>
    <t>Best Practices and Principles of Oral History Curation</t>
  </si>
  <si>
    <t>Moye, T. , Co-PI; History; Kim, J. , PI; Information Science; Phillips, M. , Co-PI; University Library - Gen</t>
  </si>
  <si>
    <t>University Library - Gen</t>
  </si>
  <si>
    <t>Phillips, M. , Co-PI; University Library - Gen; Kim, J. , PI; Information Science; Moye, T. , Co-PI; History</t>
  </si>
  <si>
    <t>Neural network pretraining using endogenous neural activity with binocular depth perception demonstration</t>
  </si>
  <si>
    <t>90%</t>
  </si>
  <si>
    <t>SFS-NEW: Advancing Learning and Leadership Through an Integrated Multidisciplinary Doctoral Program in Information Assurance</t>
  </si>
  <si>
    <t>Building a Seamless Pathway to Cybersecurity for Minority Serving Institutions in Texas</t>
  </si>
  <si>
    <t>Fordham University</t>
  </si>
  <si>
    <t>Hutson, N. , PI; Public Administration; Namuduri, K. , Co-PI; Electrical Engineering; Bomba, M. , Co-PI; Marketing &amp; Logistics</t>
  </si>
  <si>
    <t>A New Transportation Divide: Addressing Transportation Demand and Virtual Substitution Inequities for a Post-COVID Future</t>
  </si>
  <si>
    <t>Namuduri, K. , Co-PI; Electrical Engineering; Hutson, N. , PI; Public Administration; Bomba, M. , Co-PI; Marketing &amp; Logistics</t>
  </si>
  <si>
    <t>Bomba, M. , Co-PI; Marketing &amp; Logistics; Hutson, N. , PI; Public Administration; Namuduri, K. , Co-PI; Electrical Engineering</t>
  </si>
  <si>
    <t>Omary, M. , PI; Slaughter, L. , Co-PI; Chemistry; Shi, S. , Co-PI; Mechanical &amp; Energy Engineer</t>
  </si>
  <si>
    <t>GOALI: Design of (Super)hydrophobic Adsorbents Doped with Metallic Nanoparticles as Anti-Microbial Agents</t>
  </si>
  <si>
    <t>54%</t>
  </si>
  <si>
    <t>Slaughter, L. , Co-PI; Omary, M. , PI; Chemistry; Shi, S. , Co-PI; Mechanical &amp; Energy Engineer</t>
  </si>
  <si>
    <t>19%</t>
  </si>
  <si>
    <t>Shi, S. , Co-PI; Mechanical &amp; Energy Engineer; Omary, M. , PI; Slaughter, L. , Co-PI; Chemistry</t>
  </si>
  <si>
    <t>27%</t>
  </si>
  <si>
    <t>Collaborative Research: ECCS: CCSS: Sec-cSeiz: Exploring Approachesfor IoMT-Enabled Secure Drug-Delivery System for Automatic Real-TimeControl of Epileptic Seizure</t>
  </si>
  <si>
    <t>Thermal-electrical transport modeling of inelastic phonon-electron scattering</t>
  </si>
  <si>
    <t>Data Science Research and Application Development</t>
  </si>
  <si>
    <t>Source InfoTech, Inc.</t>
  </si>
  <si>
    <t>Cockerham, D. , PI; Lin, L. , Co-PI; Tyler-Wood, T. , Co-PI; Learning Technologies</t>
  </si>
  <si>
    <t>Teens, Technology, and Crisis: Teens as Active Changing Agents to Bridge the Digital Divide</t>
  </si>
  <si>
    <t>Children and Screens: Institute of Digital Media and Child Development</t>
  </si>
  <si>
    <t>Lin, L. , Co-PI; Cockerham, D. , PI; Tyler-Wood, T. , Co-PI; Learning Technologies</t>
  </si>
  <si>
    <t>Tyler-Wood, T. , Co-PI; Cockerham, D. , PI; Lin, L. , Co-PI; Learning Technologies</t>
  </si>
  <si>
    <t>The Renin-Angiotensin System in Air Pollution-Mediated Exacerbation of Obesity</t>
  </si>
  <si>
    <t>Plasmon-enhanced Chiral-Optical Sensors for Rapid Detection of COVID-19</t>
  </si>
  <si>
    <t>Dantu, R. , PI; Thompson, M. , Co-PI; Computer Science &amp; Engineering; Nodeland, B. , Co-PI; Criminal Justice</t>
  </si>
  <si>
    <t>Forensics-made-simple: A Hands-on Training Program on Cybersecurity and Forensics for the First Responders</t>
  </si>
  <si>
    <t>Mississippi State University</t>
  </si>
  <si>
    <t>55%</t>
  </si>
  <si>
    <t>Thompson, M. , Co-PI; Dantu, R. , PI; Computer Science &amp; Engineering; Nodeland, B. , Co-PI; Criminal Justice</t>
  </si>
  <si>
    <t>35%</t>
  </si>
  <si>
    <t>Nodeland, B. , Co-PI; Criminal Justice; Dantu, R. , PI; Thompson, M. , Co-PI; Computer Science &amp; Engineering</t>
  </si>
  <si>
    <t>Mukherjee, S. , PI; Xia, Z. , Co-PI; Materials Science &amp; Engineer; Xia, Z. , Co-PI; Chemistry</t>
  </si>
  <si>
    <t>Data Science for BMG Joining</t>
  </si>
  <si>
    <t>Xia, Z. , Co-PI; Chemistry; Mukherjee, S. , PI; Xia, Z. , Co-PI; Materials Science &amp; Engineer</t>
  </si>
  <si>
    <t>Xia, Z. , Co-PI; Mukherjee, S. , PI; Materials Science &amp; Engineer; Xia, Z. , Co-PI; Chemistry</t>
  </si>
  <si>
    <t>16%</t>
  </si>
  <si>
    <t>Kaul, A. , PI; Choi, W. , Co-PI; Materials Science &amp; Engineer; Choi, W. , Co-PI; Mechanical &amp; Energy Engineer; Wang, H. , Co-PI; Chemistry; Kaul, A. , Co-PI; Electrical Engineering</t>
  </si>
  <si>
    <t>Stabilized van der Waals Solids for High-efficiency Solar Cells on Flexible Substrates formed using Low-cost, Manufacturable Routes</t>
  </si>
  <si>
    <t>68%</t>
  </si>
  <si>
    <t>Choi, W. , Co-PI; Kaul, A. , PI; Materials Science &amp; Engineer; Choi, W. , Co-PI; Mechanical &amp; Energy Engineer; Wang, H. , Co-PI; Chemistry; Kaul, A. , Co-PI; Electrical Engineering</t>
  </si>
  <si>
    <t>Choi, W. , Co-PI; Mechanical &amp; Energy Engineer; Kaul, A. , PI; Choi, W. , Co-PI; Materials Science &amp; Engineer; Wang, H. , Co-PI; Chemistry; Kaul, A. , Co-PI; Electrical Engineering</t>
  </si>
  <si>
    <t>2%</t>
  </si>
  <si>
    <t>Wang, H. , Co-PI; Chemistry; Kaul, A. , PI; Choi, W. , Co-PI; Materials Science &amp; Engineer; Choi, W. , Co-PI; Mechanical &amp; Energy Engineer; Kaul, A. , Co-PI; Electrical Engineering</t>
  </si>
  <si>
    <t>5%</t>
  </si>
  <si>
    <t>Kaul, A. , Co-PI; Electrical Engineering; Kaul, A. , PI; Choi, W. , Co-PI; Materials Science &amp; Engineer; Choi, W. , Co-PI; Mechanical &amp; Energy Engineer; Wang, H. , Co-PI; Chemistry</t>
  </si>
  <si>
    <t>17%</t>
  </si>
  <si>
    <t>Circadian Disruption Biomarker to Measure Warfighter Readiness, Performance, and Resilience</t>
  </si>
  <si>
    <t>Carl R. Darnall Army Medical Center</t>
  </si>
  <si>
    <t>A Network of Evapotranspiration Observation Sites to Constrain ET Estimation Methods and Water Availability Models in the Mississippi Alluvial Plain</t>
  </si>
  <si>
    <t>University of Arkansas</t>
  </si>
  <si>
    <t>US Geological Survey - USGS</t>
  </si>
  <si>
    <t>Shi, S. , PI; Mechanical &amp; Energy Engineer; Chesky, K. , Co-PI; Instrumental Studies</t>
  </si>
  <si>
    <t>Design and Built of Gas Disinfection Device for Wind Instrument</t>
  </si>
  <si>
    <t>Chesky, K. , Co-PI; Instrumental Studies; Shi, S. , PI; Mechanical &amp; Energy Engineer</t>
  </si>
  <si>
    <t>Yang, K. , PI; Kim, J. , Co-PI; Merch &amp; Digital Retailing</t>
  </si>
  <si>
    <t>Developing digital strategies for the local farmers markets: Assessing the needs and opportunities</t>
  </si>
  <si>
    <t>Kim, J. , Co-PI; Yang, K. , PI; Merch &amp; Digital Retailing</t>
  </si>
  <si>
    <t>June</t>
  </si>
  <si>
    <t>Emergency Mgmt &amp; Disaster Science</t>
  </si>
  <si>
    <t>Household Risk Perceptions and Hazard Adjustments to Earthquakes in Oklahoma</t>
  </si>
  <si>
    <t>O'Connor, B. , PI; Information Science; Klaver, I. , Co-PI; Philosophy &amp; Religion</t>
  </si>
  <si>
    <t>Digital Commons for Photographic Conversations: Excavating, Creating, &amp; Sharing Memories</t>
  </si>
  <si>
    <t>Philosophy &amp; Religion</t>
  </si>
  <si>
    <t>Klaver, I. , Co-PI; Philosophy &amp; Religion; O'Connor, B. , PI; Information Science</t>
  </si>
  <si>
    <t>Development of Brief Interventions for Alcohol, Marijuana, and Sleep Problems in Young Adults</t>
  </si>
  <si>
    <t>AERI - Advanced Environmental</t>
  </si>
  <si>
    <t>Surveillance of Mosquitoes and Arboviruses including West Nile Virus in the City of Denton During 2020 Mosquito Season</t>
  </si>
  <si>
    <t>City of Denton</t>
  </si>
  <si>
    <t>Liang, L. , PI; AERI - Advanced Environmental; Yuan, X. , Co-PI; Computer Science &amp; Engineering</t>
  </si>
  <si>
    <t>Using Multi-Source Land Imaging to Track Changes in Agricultural and Forest Ecosystems of the Mississippi Alluvial Valley and Sacramento Valley</t>
  </si>
  <si>
    <t>Yuan, X. , Co-PI; Computer Science &amp; Engineering; Liang, L. , PI; AERI - Advanced Environmental</t>
  </si>
  <si>
    <t>45%</t>
  </si>
  <si>
    <t>Wang, X. , PI; Shulaev, V. , Co-PI; Chen, F. , Co-PI; Biological Sciences</t>
  </si>
  <si>
    <t>Molecular mechanism and engineering of plant cytochrome P450s</t>
  </si>
  <si>
    <t>Shulaev, V. , Co-PI; Wang, X. , PI; Chen, F. , Co-PI; Biological Sciences</t>
  </si>
  <si>
    <t>Chen, F. , Co-PI; Wang, X. , PI; Shulaev, V. , Co-PI; Biological Sciences</t>
  </si>
  <si>
    <t>Development of a High-Efficiency Direct Contact Molten Salt-to-sCO2 Heat Exchanger System for CSP Plants</t>
  </si>
  <si>
    <t>ALLIANCE FOR MULTISCALE MODELING OF ELECTRONIC MATERIALS</t>
  </si>
  <si>
    <t>Examination and Refinement of a Novel Augment to Prolonged Exposure: Processing of Positive Memories Technique (PPMT)</t>
  </si>
  <si>
    <t>Namuduri, K. , PI; Mehta, G. , Co-PI; Mahbub, I. , Co-PI; Electrical Engineering; Vingren, J. , Co-PI; Biological Sciences; Vingren, J. , Co-PI; Kinesiology, Hlth Promo, &amp; Rec; Albert, M. , Co-PI; Biomedical Engineering; Albert, M. , Co-PI; Computer Science &amp; Engineering</t>
  </si>
  <si>
    <t>SenSE: In search of Electrocardiographic Biomarkers for Sudden Cardiac Arrest</t>
  </si>
  <si>
    <t>Mehta, G. , Co-PI; Namuduri, K. , PI; Mahbub, I. , Co-PI; Electrical Engineering; Vingren, J. , Co-PI; Biological Sciences; Vingren, J. , Co-PI; Kinesiology, Hlth Promo, &amp; Rec; Albert, M. , Co-PI; Biomedical Engineering; Albert, M. , Co-PI; Computer Science &amp; Engineering</t>
  </si>
  <si>
    <t>Vingren, J. , Co-PI; Biological Sciences; Namuduri, K. , PI; Mehta, G. , Co-PI; Mahbub, I. , Co-PI; Electrical Engineering; Vingren, J. , Co-PI; Kinesiology, Hlth Promo, &amp; Rec; Albert, M. , Co-PI; Biomedical Engineering; Albert, M. , Co-PI; Computer Science &amp; Engineering</t>
  </si>
  <si>
    <t>Kinesiology, Hlth Promo, &amp; Rec</t>
  </si>
  <si>
    <t>Vingren, J. , Co-PI; Kinesiology, Hlth Promo, &amp; Rec; Namuduri, K. , PI; Mehta, G. , Co-PI; Mahbub, I. , Co-PI; Electrical Engineering; Vingren, J. , Co-PI; Biological Sciences; Albert, M. , Co-PI; Biomedical Engineering; Albert, M. , Co-PI; Computer Science &amp; Engineering</t>
  </si>
  <si>
    <t>18%</t>
  </si>
  <si>
    <t>Mahbub, I. , Co-PI; Namuduri, K. , PI; Mehta, G. , Co-PI; Electrical Engineering; Vingren, J. , Co-PI; Biological Sciences; Vingren, J. , Co-PI; Kinesiology, Hlth Promo, &amp; Rec; Albert, M. , Co-PI; Biomedical Engineering; Albert, M. , Co-PI; Computer Science &amp; Engineering</t>
  </si>
  <si>
    <t>Albert, M. , Co-PI; Biomedical Engineering; Namuduri, K. , PI; Mehta, G. , Co-PI; Mahbub, I. , Co-PI; Electrical Engineering; Vingren, J. , Co-PI; Biological Sciences; Vingren, J. , Co-PI; Kinesiology, Hlth Promo, &amp; Rec; Albert, M. , Co-PI; Computer Science &amp; Engineering</t>
  </si>
  <si>
    <t>Albert, M. , Co-PI; Computer Science &amp; Engineering; Namuduri, K. , PI; Mehta, G. , Co-PI; Mahbub, I. , Co-PI; Electrical Engineering; Vingren, J. , Co-PI; Biological Sciences; Vingren, J. , Co-PI; Kinesiology, Hlth Promo, &amp; Rec; Albert, M. , Co-PI; Biomedical Engineering</t>
  </si>
  <si>
    <t>Cognitive capacities in Individuals with Postural Orthostatic Tachycardia Syndrome</t>
  </si>
  <si>
    <t>Texas Womans University</t>
  </si>
  <si>
    <t>Modulating 3D Cellular Connectivity Via Spatially-Controlled Programmable Bonding</t>
  </si>
  <si>
    <t>Dahotre, N. , PI; Banerjee, R. , Co-PI; Materials Science &amp; Engineer; Kavi, K. , Co-PI; Computer Science &amp; Engineering; Huang, Y. , Co-PI; Engineering - Rsrch Office</t>
  </si>
  <si>
    <t>FMRG: New and Novel Materials in Agile, Adaptive, and Secure Additive Manufacturing</t>
  </si>
  <si>
    <t>Kavi, K. , Co-PI; Computer Science &amp; Engineering; Dahotre, N. , PI; Banerjee, R. , Co-PI; Materials Science &amp; Engineer; Huang, Y. , Co-PI; Engineering - Rsrch Office</t>
  </si>
  <si>
    <t>Engineering - Rsrch Office</t>
  </si>
  <si>
    <t>Huang, Y. , Co-PI; Engineering - Rsrch Office; Dahotre, N. , PI; Banerjee, R. , Co-PI; Materials Science &amp; Engineer; Kavi, K. , Co-PI; Computer Science &amp; Engineering</t>
  </si>
  <si>
    <t>Banerjee, R. , Co-PI; Dahotre, N. , PI; Materials Science &amp; Engineer; Kavi, K. , Co-PI; Computer Science &amp; Engineering; Huang, Y. , Co-PI; Engineering - Rsrch Office</t>
  </si>
  <si>
    <t>Conformal Electrode Array to study the Enteric Nervous System</t>
  </si>
  <si>
    <t>Zhang, T. , PI; Keller, M. , Co-PI; Kinesiology, Hlth Promo, &amp; Rec</t>
  </si>
  <si>
    <t>Minority Obesity Vanquished with Education (MOVE) in Head Start</t>
  </si>
  <si>
    <t>U.S. Department of Health and Human Services - DHHS</t>
  </si>
  <si>
    <t>Keller, M. , Co-PI; Zhang, T. , PI; Kinesiology, Hlth Promo, &amp; Rec</t>
  </si>
  <si>
    <t>Choi, W. , PI; Materials Science &amp; Engineer; Choi, W. , Co-PI; Jiang, Y. , Co-PI; Mechanical &amp; Energy Engineer; Mahbub, I. , Co-PI; Electrical Engineering; Meckes, B. , Co-PI; Biomedical Engineering</t>
  </si>
  <si>
    <t>FMSG: Advanced additive manufacturing for integrated and low-cost system-on-a-chip for real time sensing and actuation applications</t>
  </si>
  <si>
    <t>Choi, W. , Co-PI; Jiang, Y. , Co-PI; Mechanical &amp; Energy Engineer; Choi, W. , PI; Materials Science &amp; Engineer; Mahbub, I. , Co-PI; Electrical Engineering; Meckes, B. , Co-PI; Biomedical Engineering</t>
  </si>
  <si>
    <t>Mahbub, I. , Co-PI; Electrical Engineering; Choi, W. , PI; Materials Science &amp; Engineer; Choi, W. , Co-PI; Jiang, Y. , Co-PI; Mechanical &amp; Energy Engineer; Meckes, B. , Co-PI; Biomedical Engineering</t>
  </si>
  <si>
    <t>Jiang, Y. , Co-PI; Choi, W. , Co-PI; Mechanical &amp; Energy Engineer; Choi, W. , PI; Materials Science &amp; Engineer; Mahbub, I. , Co-PI; Electrical Engineering; Meckes, B. , Co-PI; Biomedical Engineering</t>
  </si>
  <si>
    <t>Meckes, B. , Co-PI; Biomedical Engineering; Choi, W. , PI; Materials Science &amp; Engineer; Choi, W. , Co-PI; Jiang, Y. , Co-PI; Mechanical &amp; Energy Engineer; Mahbub, I. , Co-PI; Electrical Engineering</t>
  </si>
  <si>
    <t>A Mixed-Methods Sequential Explanatory Study of Fundamental Motor Skills Competence of Underserved Preschool Children</t>
  </si>
  <si>
    <t>Administration for Children and Families-OPRE</t>
  </si>
  <si>
    <t>Chemical-Guided Identification of Primary Metabolic Targets for Improvement of Hydroxy Fatty Acid Synthesis in Physaria fendleri</t>
  </si>
  <si>
    <t>Buongiorno Nardelli, M. , PI; Physics; Buongiorno Nardelli, M. , Co-PI; Chemistry</t>
  </si>
  <si>
    <t>RAISE-QAC-QSA: Algorithms for materials structural and electronic properties of condensed phases</t>
  </si>
  <si>
    <t>University of Southern California</t>
  </si>
  <si>
    <t>Buongiorno Nardelli, M. , Co-PI; Chemistry; Buongiorno Nardelli, M. , PI; Physics</t>
  </si>
  <si>
    <t>Dantu, R. , PI; Bhowmick, S. , Co-PI; Morozov, K. , Co-PI; Computer Science &amp; Engineering</t>
  </si>
  <si>
    <t>Locating Super-Spreaders Through Partnership of Anonymization and Encryption</t>
  </si>
  <si>
    <t>Bhowmick, S. , Co-PI; Dantu, R. , PI; Morozov, K. , Co-PI; Computer Science &amp; Engineering</t>
  </si>
  <si>
    <t>Morozov, K. , Co-PI; Dantu, R. , PI; Bhowmick, S. , Co-PI; Computer Science &amp; Engineering</t>
  </si>
  <si>
    <t>Rehabilitation and Health Serv</t>
  </si>
  <si>
    <t>Ultrasensitive SPCE technology for early detection and prevention of CVD for underserved and minority populations</t>
  </si>
  <si>
    <t>Artificially Structured Boundary for Quantum Information Science</t>
  </si>
  <si>
    <t>A graded-index anti-reflection and long-pass filter planar metalens for infrared detection</t>
  </si>
  <si>
    <t>A Machine Learning Framework for Intrusion Detection based on System Events</t>
  </si>
  <si>
    <t>Measuring Original Thinking in Elementary Students: A Text-Mining Approach</t>
  </si>
  <si>
    <t>Community engaged Covid-19 impact mitigating project among vulnerable populations</t>
  </si>
  <si>
    <t>The Social Science Research Council</t>
  </si>
  <si>
    <t>Disrupting the Digital Divide: Empowering Teen Leaders in Times of Crisis</t>
  </si>
  <si>
    <t>Mishra, R. , PI; Materials Science &amp; Engineer; Fu, S. , Co-PI; Computer Science &amp; Engineering</t>
  </si>
  <si>
    <t>FMRG: Cyber tools for friction stir additive deposition of lightweight large structures</t>
  </si>
  <si>
    <t>Fu, S. , Co-PI; Computer Science &amp; Engineering; Mishra, R. , PI; Materials Science &amp; Engineer</t>
  </si>
  <si>
    <t>Mishra, R. , PI; Materials Science &amp; Engineer; Prasad, V. , Co-PI; Mechanical &amp; Energy Engineer; Manzo, M. , Co-PI; Engineering Technology</t>
  </si>
  <si>
    <t>FMSG: Enabling cradle-to-cradle manufacturing through friction stir additive deposition of metallic materials</t>
  </si>
  <si>
    <t>Prasad, V. , Co-PI; Mechanical &amp; Energy Engineer; Mishra, R. , PI; Materials Science &amp; Engineer; Manzo, M. , Co-PI; Engineering Technology</t>
  </si>
  <si>
    <t>Manzo, M. , Co-PI; Engineering Technology; Mishra, R. , PI; Materials Science &amp; Engineer; Prasad, V. , Co-PI; Mechanical &amp; Energy Engineer</t>
  </si>
  <si>
    <t>Mishra, R. , PI; Imandoust, A. , Co-PI; Materials Science &amp; Engineer</t>
  </si>
  <si>
    <t>Hybrid additive manufacturing of computationally designed refractory alloys</t>
  </si>
  <si>
    <t>Imandoust, A. , Co-PI; Mishra, R. , PI; Materials Science &amp; Engineer</t>
  </si>
  <si>
    <t>Mishra, R. , PI; Srivilliputhur, S. , Co-PI; Materials Science &amp; Engineer</t>
  </si>
  <si>
    <t>Additive Friction Stir Manufacturing of Durable Hybrid Material Structures for Integrated First Wall and Divertor Assemblies in Fusion Reactors</t>
  </si>
  <si>
    <t>University of Cincinnati</t>
  </si>
  <si>
    <t>Srivilliputhur, S. , Co-PI; Mishra, R. , PI; Materials Science &amp; Engineer</t>
  </si>
  <si>
    <t>Collaborative Research: CPS: Medium: kbSeiz: Robust Seizure Detection  and Control in Healthcare CPS using Spatial-Correlation-Aware Kriging  Models and Blockchain Security</t>
  </si>
  <si>
    <t>Additive Manufacturing of High-Performance Tungsten Alloy for Extreme Temperature Environments</t>
  </si>
  <si>
    <t>Kansas State University</t>
  </si>
  <si>
    <t>Learning, Being, and Doing in Families</t>
  </si>
  <si>
    <t>Impact of COVID-19 on College Student Athletes' Psychological Well-being, Health, and Performance: A Longitudinal Analysis</t>
  </si>
  <si>
    <t>Raise Up Radio: Family and Youth Engagement in Library Supported Learning Via Radio</t>
  </si>
  <si>
    <t>Recovery and Development of World Tourism in the Wake of COVID-19</t>
  </si>
  <si>
    <t>University of Nevada, Las Vegas</t>
  </si>
  <si>
    <t>World Tourism Cities Federation</t>
  </si>
  <si>
    <t>Foreign Flow Thru</t>
  </si>
  <si>
    <t>Choi, T. , PI; Simmons, D. , Co-PI; Mechanical &amp; Energy Engineer</t>
  </si>
  <si>
    <t>SenSE: AI-based multimodal probing system for real time detection of cancer boundary during ovarian cancer surgery</t>
  </si>
  <si>
    <t>Simmons, D. , Co-PI; Choi, T. , PI; Mechanical &amp; Energy Engineer</t>
  </si>
  <si>
    <t>Teacher Education &amp; Admin</t>
  </si>
  <si>
    <t>A Hybrid Field Experience Pairing Preservice with Inservice Teachers to Support Early Elementary Students' Literacy</t>
  </si>
  <si>
    <t>EAGER: SaTC: Privacy-Preserving Convolutional Neural Network for Co-operative Perception in Vehicular Edge Systems</t>
  </si>
  <si>
    <t>Parsons, T. , PI; McMahan, F. , Co-PI; Learning Technologies; Nielsen, R. , Co-PI; Computer Science &amp; Engineering</t>
  </si>
  <si>
    <t>Virtual Insomnia Patients (VIPs) to Automate and Accelerate Dissemination of Cognitive Behavioral Therapy for Insomnia (CBTi)</t>
  </si>
  <si>
    <t>University of Arizona</t>
  </si>
  <si>
    <t>Nielsen, R. , Co-PI; Computer Science &amp; Engineering; Parsons, T. , PI; McMahan, F. , Co-PI; Learning Technologies</t>
  </si>
  <si>
    <t>McMahan, F. , Co-PI; Parsons, T. , PI; Learning Technologies; Nielsen, R. , Co-PI; Computer Science &amp; Engineering</t>
  </si>
  <si>
    <t>Shulaev, V. , PI; AERI - Advanced Environmental; Kunz, D. , Co-PI; Biological Sciences</t>
  </si>
  <si>
    <t>Dissecting early oxidant perception and signaling in oxidative stress and response to different oxidants</t>
  </si>
  <si>
    <t>Kunz, D. , Co-PI; Biological Sciences; Shulaev, V. , PI; AERI - Advanced Environmental</t>
  </si>
  <si>
    <t>Alternate therapeutic targets for antibiotic-refractory recurrent urinary tract infection</t>
  </si>
  <si>
    <t>Berman, D. , PI; Aouadi, S. , Co-PI; Materials Science &amp; Engineer; Voevodin, A. , Co-PI; Engineering - Deans Off</t>
  </si>
  <si>
    <t>Materials for Internal Combustion Engines</t>
  </si>
  <si>
    <t>Army Research Office - ARO</t>
  </si>
  <si>
    <t>Aouadi, S. , Co-PI; Berman, D. , PI; Materials Science &amp; Engineer; Voevodin, A. , Co-PI; Engineering - Deans Off</t>
  </si>
  <si>
    <t>Engineering - Deans Off</t>
  </si>
  <si>
    <t>Voevodin, A. , Co-PI; Engineering - Deans Off; Berman, D. , PI; Aouadi, S. , Co-PI; Materials Science &amp; Engineer</t>
  </si>
  <si>
    <t>Assessing the Tacit Social Structures that Impact Female Elementary Teachers' Lack of Confidence to Teach Science</t>
  </si>
  <si>
    <t>A systematic evaluation of ShoeBox Audiometry as method for audiometric assessment of individuals  with Autism Spectrum Disorder</t>
  </si>
  <si>
    <t>Syllaios, A. , PI; Philipose, U. , Co-PI; Littler, C. , Co-PI; Physics</t>
  </si>
  <si>
    <t>DRS project; Export Controlled - Title removed</t>
  </si>
  <si>
    <t>DRS Network &amp; Imaging Systems, LLC</t>
  </si>
  <si>
    <t>U.S. Army</t>
  </si>
  <si>
    <t>Philipose, U. , Co-PI; Syllaios, A. , PI; Littler, C. , Co-PI; Physics</t>
  </si>
  <si>
    <t>Littler, C. , Co-PI; Syllaios, A. , PI; Philipose, U. , Co-PI; Physics</t>
  </si>
  <si>
    <t>K-3 STEM Foundations: Life Science</t>
  </si>
  <si>
    <t>Authentic Language and Literacies for Science</t>
  </si>
  <si>
    <t>Portable, Non-Invasive, COVID-19 Detection and Analysis</t>
  </si>
  <si>
    <t>Dahotre, N. , PI; Banerjee, R. , Co-PI; Materials Science &amp; Engineer</t>
  </si>
  <si>
    <t>PLEASE FILL IN</t>
  </si>
  <si>
    <t>Banerjee, R. , Co-PI; Dahotre, N. , PI; Materials Science &amp; Engineer</t>
  </si>
  <si>
    <t>Zhang, T. , PI; Kinesiology, Hlth Promo, &amp; Rec; Hull, D. , Co-PI; Educational Psychology</t>
  </si>
  <si>
    <t>Planned Active Play in Head Start: Promoting Vulnerable Children's Physical Activity and School Readiness</t>
  </si>
  <si>
    <t>Hull, D. , Co-PI; Educational Psychology; Zhang, T. , PI; Kinesiology, Hlth Promo, &amp; Rec</t>
  </si>
  <si>
    <t>Development of Surface Acoustic Wave Wireless Sensor System for Real-time Monitoring Respirator of Fit</t>
  </si>
  <si>
    <t>Evolution of high-temperature stable structural diamond/carbide interfaces</t>
  </si>
  <si>
    <t>Effects of PCB on early lifestage zebrafish</t>
  </si>
  <si>
    <t>Abt Associates, Inc.</t>
  </si>
  <si>
    <t>National Oceanic &amp; Atmospheric Administration - NO</t>
  </si>
  <si>
    <t>Sense-making approach to pandemic response: An examination of knowledge management strategies and adoption of good practices in mitigating the risks of COVID-19</t>
  </si>
  <si>
    <t>University of Hong Kong</t>
  </si>
  <si>
    <t xml:space="preserve">University Grants Committee </t>
  </si>
  <si>
    <t>Development of activity recognition algorithms for toddlers</t>
  </si>
  <si>
    <t>Ann &amp; Robert H. Lurie Children's Hospital of Chicago</t>
  </si>
  <si>
    <t>Collaborative Research: EAGER: SaTC AI-Cybersecurity: Secure and Privacy Preserving Adaptive Artificial Intelligence Curriculum Development for Cyber Security</t>
  </si>
  <si>
    <t>Evaluation of Enhancing Techno-Ecologic Synergies of Multi-Purpose Land Use for Utility Scale Bifacial Solar Plants</t>
  </si>
  <si>
    <t>Enel Green Power North America, Inc.</t>
  </si>
  <si>
    <t>Choi, T. , PI; Mechanical &amp; Energy Engineer; Krokhin, A. , Co-PI; Neogi, A. , Co-PI; Physics</t>
  </si>
  <si>
    <t>Ultrasound-based non-destructive, non-contact test of metal 3D printed blocks</t>
  </si>
  <si>
    <t>Krokhin, A. , Co-PI; Neogi, A. , Co-PI; Physics; Choi, T. , PI; Mechanical &amp; Energy Engineer</t>
  </si>
  <si>
    <t>Neogi, A. , Co-PI; Krokhin, A. , Co-PI; Physics; Choi, T. , PI; Mechanical &amp; Energy Engineer</t>
  </si>
  <si>
    <t>Technology-Assisted Program for Activity and Child Education (T@PACED): A Home-Community Linked Approach for School Readiness</t>
  </si>
  <si>
    <t>July</t>
  </si>
  <si>
    <t>ednarz, J. , PI; AERI - Advanced Environmental; Johnson, J. , Co-PI; Dzialowski, E. , Co-PI; Biological Sciences</t>
  </si>
  <si>
    <t>Collaborative Research: Delayed plumage maturation: social crypsis, female mimicry, or physiological constraint?</t>
  </si>
  <si>
    <t>Johnson, J. , Co-PI; Dzialowski, E. , Co-PI; Biological Sciences; Bednarz, J. , PI; AERI - Advanced Environmental</t>
  </si>
  <si>
    <t>Dzialowski, E. , Co-PI; Johnson, J. , Co-PI; Biological Sciences; Bednarz, J. , PI; AERI - Advanced Environmental</t>
  </si>
  <si>
    <t>Media Arts</t>
  </si>
  <si>
    <t>Martin, E. , PI; Vickery, J. , Co-PI; Media Arts</t>
  </si>
  <si>
    <t>Community Media Project of North Texas</t>
  </si>
  <si>
    <t>National Endowment for the Arts - NEA</t>
  </si>
  <si>
    <t>Vickery, J. , Co-PI; Martin, E. , PI; Media Arts</t>
  </si>
  <si>
    <t>Computational Chemistry Research for Novel Anti-Inflammatory Medicines</t>
  </si>
  <si>
    <t>Reata Pharmaceuticals</t>
  </si>
  <si>
    <t>World Lang, Lit, &amp; Cultures</t>
  </si>
  <si>
    <t>Germany: Looking Back-Looking Forward</t>
  </si>
  <si>
    <t>Embassy of the Federal Republic of Germany</t>
  </si>
  <si>
    <t>Barrio, B. , PI; Savage, M. , Co-PI; Educational Psychology; Keller, M. , Co-PI; Kinesiology, Hlth Promo, &amp; Rec; Carey, C. , Co-PI; Rehabilitation and Health Serv</t>
  </si>
  <si>
    <t>UNT ELEVAR: Inclusive Post-Secondary Education Program for Young Adults with Intellectual Disabilities in Texas</t>
  </si>
  <si>
    <t>Keller, M. , Co-PI; Kinesiology, Hlth Promo, &amp; Rec; Barrio, B. , PI; Savage, M. , Co-PI; Educational Psychology; Carey, C. , Co-PI; Rehabilitation and Health Serv</t>
  </si>
  <si>
    <t>Carey, C. , Co-PI; Rehabilitation and Health Serv; Barrio, B. , PI; Savage, M. , Co-PI; Educational Psychology; Keller, M. , Co-PI; Kinesiology, Hlth Promo, &amp; Rec</t>
  </si>
  <si>
    <t>Savage, M. , Co-PI; Barrio, B. , PI; Educational Psychology; Keller, M. , Co-PI; Kinesiology, Hlth Promo, &amp; Rec; Carey, C. , Co-PI; Rehabilitation and Health Serv</t>
  </si>
  <si>
    <t>Shi, S. , PI; Mechanical &amp; Energy Engineer; Cundari, T. , Co-PI; Chemistry</t>
  </si>
  <si>
    <t>Increasing Syn-oil Yield from Waste Plastics by Accelerating Heating Rate through Microwave Pyrolysis</t>
  </si>
  <si>
    <t>Cundari, T. , Co-PI; Chemistry; Shi, S. , PI; Mechanical &amp; Energy Engineer</t>
  </si>
  <si>
    <t>Eddy, C. , PI; Teacher Education &amp; Admin; Huang, Z. , Co-PI; Engineering Technology</t>
  </si>
  <si>
    <t>Building Capacity and Pathway for Engineering Students to be STEM Teachers</t>
  </si>
  <si>
    <t>Huang, Z. , Co-PI; Engineering Technology; Eddy, C. , PI; Teacher Education &amp; Admin</t>
  </si>
  <si>
    <t>Stress, Sleep, and Cardiometabolic Health among Hispanic/Latino Parents: A Social-Ecological Approach</t>
  </si>
  <si>
    <t>Genome-wide Knockdown Screens of Oocyte Maturation</t>
  </si>
  <si>
    <t>Bill and Melinda Gates Foundation</t>
  </si>
  <si>
    <t>NSFDEB-NERC: Collaborative Research: Wildlife corridors: do they work and who benefits?</t>
  </si>
  <si>
    <t>Tuberous Sclerosis: Cilia Signaling in Brain Cells of Mice and Men</t>
  </si>
  <si>
    <t>Neogi, A. , PI; Physics; Choi, T. , Co-PI; Mechanical &amp; Energy Engineer</t>
  </si>
  <si>
    <t>Multifunctional plasmonic sensor for rapid detection of COVID-19</t>
  </si>
  <si>
    <t>Intelligence Advanced Research Projects Activity - IARPA</t>
  </si>
  <si>
    <t>Choi, T. , Co-PI; Mechanical &amp; Energy Engineer; Neogi, A. , PI; Physics</t>
  </si>
  <si>
    <t>Collaborative Research: Hurricane Evacuation and Sheltering Decision-Making During COVID-19: An Interdisciplinary Approach</t>
  </si>
  <si>
    <t>Ayre, B. , PI; Chapman, K. , Co-PI; McGarry, R. , Co-PI; Biological Sciences; Wise, M. , Co-PI; History</t>
  </si>
  <si>
    <t>Virus-based gene therapy for germline gene editing without tissue culture in Malvaceae crops: cotton, hibiscus, kenaf, and okra</t>
  </si>
  <si>
    <t>Wise, M. , Co-PI; History; Ayre, B. , PI; Chapman, K. , Co-PI; McGarry, R. , Co-PI; Biological Sciences</t>
  </si>
  <si>
    <t>Chapman, K. , Co-PI; Ayre, B. , PI; McGarry, R. , Co-PI; Biological Sciences; Wise, M. , Co-PI; History</t>
  </si>
  <si>
    <t>McGarry, R. , Co-PI; Ayre, B. , PI; Chapman, K. , Co-PI; Biological Sciences; Wise, M. , Co-PI; History</t>
  </si>
  <si>
    <t>Pohlen, T. , PI; Manuj, I. , Co-PI; Marketing &amp; Logistics</t>
  </si>
  <si>
    <t>Reagent Registry Blockchain</t>
  </si>
  <si>
    <t>Truckl.io</t>
  </si>
  <si>
    <t>Intelligence Advanced Research Projects Activity -</t>
  </si>
  <si>
    <t>Manuj, I. , Co-PI; Pohlen, T. , PI; Marketing &amp; Logistics</t>
  </si>
  <si>
    <t>Kim, J. , PI; Crutsinger, C. , Co-PI; Zorola, M. , Co-PI; Merch &amp; Digital Retailing</t>
  </si>
  <si>
    <t>The Protégé Effect:  Creating Cotton Knowledge through the Learn by Teaching Model</t>
  </si>
  <si>
    <t>Crutsinger, C. , Co-PI; Kim, J. , PI; Zorola, M. , Co-PI; Merch &amp; Digital Retailing</t>
  </si>
  <si>
    <t>Zorola, M. , Co-PI; Kim, J. , PI; Crutsinger, C. , Co-PI; Merch &amp; Digital Retailing</t>
  </si>
  <si>
    <t>Gam, H. , PI; Park, J. , Co-PI; Trippeer, B. , Co-PI; Morgan, B. , Co-PI; Design</t>
  </si>
  <si>
    <t>Reframing Design Curriculum through Cotton Education</t>
  </si>
  <si>
    <t>Park, J. , Co-PI; Gam, H. , PI; Trippeer, B. , Co-PI; Morgan, B. , Co-PI; Design</t>
  </si>
  <si>
    <t>Trippeer, B. , Co-PI; Gam, H. , PI; Park, J. , Co-PI; Morgan, B. , Co-PI; Design</t>
  </si>
  <si>
    <t>Morgan, B. , Co-PI; Gam, H. , PI; Park, J. , Co-PI; Trippeer, B. , Co-PI; Design</t>
  </si>
  <si>
    <t>Gradient Nano-Structures from Dissipative Nonequilibrium Self-Assembly of Block Copolymers</t>
  </si>
  <si>
    <t>Multiwavelength Diagnostics of Quasar Accretion Power</t>
  </si>
  <si>
    <t>Aouadi, S. , PI; Materials Science &amp; Engineer; Aouadi, S. , Co-PI; Physics</t>
  </si>
  <si>
    <t>Tribological Testing of a Disinfectant</t>
  </si>
  <si>
    <t>Strategia Project Management, Inc.</t>
  </si>
  <si>
    <t>Aouadi, S. , Co-PI; Physics; Aouadi, S. , PI; Materials Science &amp; Engineer</t>
  </si>
  <si>
    <t>THECB FY21 Work Study Mentorship Program</t>
  </si>
  <si>
    <t>Texas Higher Education Coordinating Board - THECB</t>
  </si>
  <si>
    <t>Navigation grade Ultra-high temperature passive wireless langasite accelerometers for hypersonic vehicle applications</t>
  </si>
  <si>
    <t>Naval Surface Warfare Ctr</t>
  </si>
  <si>
    <t>Jestratijevic, I. , PI; Pookulangara, S. , Co-PI; Merch &amp; Digital Retailing</t>
  </si>
  <si>
    <t>Blue Jeans Go Green: Cotton Sustainability in Action.</t>
  </si>
  <si>
    <t>Pookulangara, S. , Co-PI; Jestratijevic, I. , PI; Merch &amp; Digital Retailing</t>
  </si>
  <si>
    <t>Eagle Alert Wrist Band (EAWB)</t>
  </si>
  <si>
    <t>World Wide Technology</t>
  </si>
  <si>
    <t>Dantu, R. , PI; Thompson, M. , Co-PI; Morozov, K. , Co-PI; Computer Science &amp; Engineering; Prybutok, V. , Co-PI; Business - Deans Off; Chang, H. , Co-PI; Information Science; Nodeland, B. , Co-PI; Criminal Justice</t>
  </si>
  <si>
    <t>SFS-RENEW: Advancing Learning and Leadership Through an IntegratedMultidisciplinary Doctoral Program in Cybersecurity</t>
  </si>
  <si>
    <t>Business - Deans Off</t>
  </si>
  <si>
    <t>Prybutok, V. , Co-PI; Business - Deans Off; Dantu, R. , PI; Thompson, M. , Co-PI; Morozov, K. , Co-PI; Computer Science &amp; Engineering; Chang, H. , Co-PI; Information Science; Nodeland, B. , Co-PI; Criminal Justice</t>
  </si>
  <si>
    <t>Chang, H. , Co-PI; Information Science; Dantu, R. , PI; Thompson, M. , Co-PI; Morozov, K. , Co-PI; Computer Science &amp; Engineering; Prybutok, V. , Co-PI; Business - Deans Off; Nodeland, B. , Co-PI; Criminal Justice</t>
  </si>
  <si>
    <t>Thompson, M. , Co-PI; Dantu, R. , PI; Morozov, K. , Co-PI; Computer Science &amp; Engineering; Prybutok, V. , Co-PI; Business - Deans Off; Chang, H. , Co-PI; Information Science; Nodeland, B. , Co-PI; Criminal Justice</t>
  </si>
  <si>
    <t>Nodeland, B. , Co-PI; Criminal Justice; Dantu, R. , PI; Thompson, M. , Co-PI; Morozov, K. , Co-PI; Computer Science &amp; Engineering; Prybutok, V. , Co-PI; Business - Deans Off; Chang, H. , Co-PI; Information Science</t>
  </si>
  <si>
    <t>Morozov, K. , Co-PI; Dantu, R. , PI; Thompson, M. , Co-PI; Computer Science &amp; Engineering; Prybutok, V. , Co-PI; Business - Deans Off; Chang, H. , Co-PI; Information Science; Nodeland, B. , Co-PI; Criminal Justice</t>
  </si>
  <si>
    <t>Improving Workforce Readiness of Persons with Autism by Optimizing Mixed Reality Augmentation of Social Cognition During  Team-Based STEM Activities</t>
  </si>
  <si>
    <t>University of Texas at San Antonio</t>
  </si>
  <si>
    <t>Silicon Telluride, A 2D Material with Unique Variable Structure</t>
  </si>
  <si>
    <t>Multiphysics Modeling of Laser-based Post Cold Spraying Rapid Additive Manufacturing Thermokinetic Treatment</t>
  </si>
  <si>
    <t>Florida International University</t>
  </si>
  <si>
    <t>REU Site: Embedded systems and IoT Applications in Wireless Network</t>
  </si>
  <si>
    <t>SUNY Polytechnic Institute</t>
  </si>
  <si>
    <t>FSW development for stainless steels</t>
  </si>
  <si>
    <t>Commonwealth Fusion System, LLC.</t>
  </si>
  <si>
    <t>Using Virtual Reality Exercises as an Intervention to Promote Psychosocial and Physical Health with Vulnerable Children</t>
  </si>
  <si>
    <t>Harry Frank Guggenheim Foundation</t>
  </si>
  <si>
    <t>August</t>
  </si>
  <si>
    <t>Buckles, B. , Co-PI; Ludi, S. , Co-PI; Computer Science &amp; Engineering; Namuduri, K. , PI; Electrical Engineering</t>
  </si>
  <si>
    <t>Mind's Eye: Exploring Mental Models for Navigation without Vision</t>
  </si>
  <si>
    <t>Ludi, S. , Co-PI; Buckles, B. , Co-PI; Computer Science &amp; Engineering; Namuduri, K. , PI; Electrical Engineering</t>
  </si>
  <si>
    <t>Namuduri, K. , PI; Electrical Engineering; Buckles, B. , Co-PI; Ludi, S. , Co-PI; Computer Science &amp; Engineering</t>
  </si>
  <si>
    <t>Sadat Hosseini, S. , Co-PI; Choi, T. , PI; Mechanical &amp; Energy Engineer</t>
  </si>
  <si>
    <t>Development of endoscope based lidocaine dispensing system</t>
  </si>
  <si>
    <t xml:space="preserve">DUALAMS, Inc. </t>
  </si>
  <si>
    <t>Choi, T. , PI; Sadat Hosseini, S. , Co-PI; Mechanical &amp; Energy Engineer</t>
  </si>
  <si>
    <t>Info Tech &amp; Decision Sci</t>
  </si>
  <si>
    <t>CAREER: Systems and Methods of Blockchain for Human Trafficking</t>
  </si>
  <si>
    <t>CAREER: Understanding the contribution of individual differences and metalinguistic awareness in implicit/explicit language learning</t>
  </si>
  <si>
    <t>Modulating the 3D Connectivity of Cells with Single Cell Precision for the Creation of Stem Cell Niches</t>
  </si>
  <si>
    <t>CAREER: Wearable sensor embeddings for precision activity and gesture recognition across clinical populations, contexts, and individuals</t>
  </si>
  <si>
    <t>CAREER: Fundamental Limits of Cryptographic Primitives Through Network Information Theory</t>
  </si>
  <si>
    <t>The Role of blood brain barrier integrity in COVID-19-induced central nervous dysfunction: Involvement of Cytokines and occupational PAH exposure</t>
  </si>
  <si>
    <t>Characterization of proofreading activity and impact of missense variants on the SARS-CoV-2 Replisome</t>
  </si>
  <si>
    <t>Developing a Biomanufacturing Platform for the Site-Selective Functionalization and Structural Diversification of Cytochalasan-Based Carbon Skeletons</t>
  </si>
  <si>
    <t>Impact of LGBTQ Diversity Training on Attitudes and Competencies of Collegiate Recreation Employees</t>
  </si>
  <si>
    <t>National Intramural and Recreational Sports Association (NIRSA)</t>
  </si>
  <si>
    <t>Audiology &amp; Speech - Lang Path</t>
  </si>
  <si>
    <t>Miller, S. , Co-PI; Aoyama, K. , PI; Audiology &amp; Speech - Lang Path</t>
  </si>
  <si>
    <t>Phonetic category formation in second language speech acquisition: Neural, perceptual, and acoustic analyses</t>
  </si>
  <si>
    <t>Aoyama, K. , PI; Miller, S. , Co-PI; Audiology &amp; Speech - Lang Path</t>
  </si>
  <si>
    <t>Andrew, S. , Co-PI; Public Administration; Habib, A. , Co-PI; IPACS; Namuduri, K. , PI; Electrical Engineering</t>
  </si>
  <si>
    <t>SCC-CIVIC-PG Track B: Resilient Infrastructure: Drone Assisted Disaster Response, Restoration, and Recovery</t>
  </si>
  <si>
    <t>Habib, A. , Co-PI; IPACS; Andrew, S. , Co-PI; Public Administration; Namuduri, K. , PI; Electrical Engineering</t>
  </si>
  <si>
    <t>Namuduri, K. , PI; Electrical Engineering; Andrew, S. , Co-PI; Public Administration; Habib, A. , Co-PI; IPACS</t>
  </si>
  <si>
    <t>Namuduri, K. , Co-PI; Electrical Engineering; Habib, A. , PI; IPACS</t>
  </si>
  <si>
    <t>Using Mobility to Change the Food Access Model in Dallas Food Deserts</t>
  </si>
  <si>
    <t>Habib, A. , PI; IPACS; Namuduri, K. , Co-PI; Electrical Engineering</t>
  </si>
  <si>
    <t>Huang, Z. , Co-PI; Engineering Technology; Jang, H. , Co-PI; Andrew, S. , Co-PI; Shi, Y. , Co-PI; Hutson, N. , Co-PI; Fischer, L. , PI; Public Administration; Nielsen, R. , Co-PI; Computer Science &amp; Engineering; Habib, A. , Co-PI; IPACS</t>
  </si>
  <si>
    <t>Ride Guide: Smart Complete Trip Solutions for Underserved Communities in Texas</t>
  </si>
  <si>
    <t>Jang, H. , Co-PI; Andrew, S. , Co-PI; Shi, Y. , Co-PI; Hutson, N. , Co-PI; Fischer, L. , PI; Public Administration; Huang, Z. , Co-PI; Engineering Technology; Nielsen, R. , Co-PI; Computer Science &amp; Engineering; Habib, A. , Co-PI; IPACS</t>
  </si>
  <si>
    <t>Nielsen, R. , Co-PI; Computer Science &amp; Engineering; Huang, Z. , Co-PI; Engineering Technology; Jang, H. , Co-PI; Andrew, S. , Co-PI; Shi, Y. , Co-PI; Hutson, N. , Co-PI; Fischer, L. , PI; Public Administration; Habib, A. , Co-PI; IPACS</t>
  </si>
  <si>
    <t>Andrew, S. , Co-PI; Jang, H. , Co-PI; Shi, Y. , Co-PI; Hutson, N. , Co-PI; Fischer, L. , PI; Public Administration; Huang, Z. , Co-PI; Engineering Technology; Nielsen, R. , Co-PI; Computer Science &amp; Engineering; Habib, A. , Co-PI; IPACS</t>
  </si>
  <si>
    <t>Habib, A. , Co-PI; IPACS; Huang, Z. , Co-PI; Engineering Technology; Jang, H. , Co-PI; Andrew, S. , Co-PI; Shi, Y. , Co-PI; Hutson, N. , Co-PI; Fischer, L. , PI; Public Administration; Nielsen, R. , Co-PI; Computer Science &amp; Engineering</t>
  </si>
  <si>
    <t>Shi, Y. , Co-PI; Jang, H. , Co-PI; Andrew, S. , Co-PI; Hutson, N. , Co-PI; Fischer, L. , PI; Public Administration; Huang, Z. , Co-PI; Engineering Technology; Nielsen, R. , Co-PI; Computer Science &amp; Engineering; Habib, A. , Co-PI; IPACS</t>
  </si>
  <si>
    <t>Hutson, N. , Co-PI; Jang, H. , Co-PI; Andrew, S. , Co-PI; Shi, Y. , Co-PI; Fischer, L. , PI; Public Administration; Huang, Z. , Co-PI; Engineering Technology; Nielsen, R. , Co-PI; Computer Science &amp; Engineering; Habib, A. , Co-PI; IPACS</t>
  </si>
  <si>
    <t>Fischer, L. , PI; Jang, H. , Co-PI; Andrew, S. , Co-PI; Shi, Y. , Co-PI; Hutson, N. , Co-PI; Public Administration; Huang, Z. , Co-PI; Engineering Technology; Nielsen, R. , Co-PI; Computer Science &amp; Engineering; Habib, A. , Co-PI; IPACS</t>
  </si>
  <si>
    <t>CAREER: Current Trends in Adolescent Romantic Relationships and their Implications for Adolescent Development</t>
  </si>
  <si>
    <t>CAREER: Optimal Server Re-dispatching Policies in Field Services</t>
  </si>
  <si>
    <t>IEEE Brain Data Bank Challenge (BDBC) Workshops</t>
  </si>
  <si>
    <t>Lin, L. , Co-PI; Learning Technologies; Ludi, S. , PI; Computer Science &amp; Engineering</t>
  </si>
  <si>
    <t>IUSE: Increasing Accessible Design Skills via Participatory Design in a Two-Term Capstone focusing on Developing Software for Special Needs Populations</t>
  </si>
  <si>
    <t>Ludi, S. , PI; Computer Science &amp; Engineering; Lin, L. , Co-PI; Learning Technologies</t>
  </si>
  <si>
    <t>Remote Laboratories Integrating Virtual and Augmented Reality Technology to Support Student Knowledge Acquisition and Skill Development in Mechanical and Civil Engineering Programs</t>
  </si>
  <si>
    <t>COS - Student Services</t>
  </si>
  <si>
    <t>Joint Admission Medical Program 2020-2021</t>
  </si>
  <si>
    <t>University of Texas at Austin Joint Admission Medical Program Council: Admissions Medical Program</t>
  </si>
  <si>
    <t>Understanding the Effects of the COVID-19 Pandemic on the Continuum of Care Homeless Service Networks (CoCs)</t>
  </si>
  <si>
    <t>12%</t>
  </si>
  <si>
    <t xml:space="preserve">Liang, L. , Co-PI; Geography; Albus, K. , PI; AERI - Advanced Environmental </t>
  </si>
  <si>
    <t>Particulate Matter Air and Participation Study (PMAPS) for Texas</t>
  </si>
  <si>
    <t>National Geographic Society Education Foundation</t>
  </si>
  <si>
    <t xml:space="preserve">AERI - Advanced Environmental </t>
  </si>
  <si>
    <t>Albus, K. , PI; AERI - Advanced Environmental ; Liang, L. , Co-PI; Geography</t>
  </si>
  <si>
    <t>Knezek, G. , Co-PI; Christensen, R. , PI; Learning Technologies</t>
  </si>
  <si>
    <t>simEquity: Improving Student Learning While Decreasing Bias in Teaching Through Simulations</t>
  </si>
  <si>
    <t>26%</t>
  </si>
  <si>
    <t>Christensen, R. , PI; Knezek, G. , Co-PI; Learning Technologies</t>
  </si>
  <si>
    <t>Littler, C. , Co-PI; Syllaios, A. , Co-PI; Philipose, U. , PI; Physics</t>
  </si>
  <si>
    <t>Development of nanowire-based gas sensors for health and environment monitoring</t>
  </si>
  <si>
    <t>Syllaios, A. , Co-PI; Littler, C. , Co-PI; Philipose, U. , PI; Physics</t>
  </si>
  <si>
    <t>Philipose, U. , PI; Littler, C. , Co-PI; Syllaios, A. , Co-PI; Physics</t>
  </si>
  <si>
    <t>Proton Exchange Membrane and Cathode Catalyst Improvements for Fuel Cell Applications</t>
  </si>
  <si>
    <t>MPower Innovation, Inc.</t>
  </si>
  <si>
    <t>Scientific Cooperation with King Saud University on Advanced Porous Materials Research</t>
  </si>
  <si>
    <t>King Saud University</t>
  </si>
  <si>
    <t>19.999%</t>
  </si>
  <si>
    <t>Crystallographic Studies on co-Crystals</t>
  </si>
  <si>
    <t>Colgate-Palmolive Company</t>
  </si>
  <si>
    <t>Mehta, G. , Co-PI; Electrical Engineering; Kavi, K. , Co-PI; Gulur, N. , PI; Computer Science &amp; Engineering</t>
  </si>
  <si>
    <t>REU Site: Hardware-Software Techniques to Optimize Deep Neural Networks for Low-power Embedded Systems</t>
  </si>
  <si>
    <t>Kavi, K. , Co-PI; Gulur, N. , PI; Computer Science &amp; Engineering; Mehta, G. , Co-PI; Electrical Engineering</t>
  </si>
  <si>
    <t>Gulur, N. , PI; Kavi, K. , Co-PI; Computer Science &amp; Engineering; Mehta, G. , Co-PI; Electrical Engineering</t>
  </si>
  <si>
    <t>CAREER: Structural modifications during controlled growth of multicomponent nanoporous ceramic interfaces</t>
  </si>
  <si>
    <t>CAREER: Reinventing Network-on-Chips for GPU-Accelerated Systems</t>
  </si>
  <si>
    <t>Albert, M. , Co-PI; Biomedical Engineering; Albert, M. , Co-PI; Zhao, H. , PI; Computer Science &amp; Engineering</t>
  </si>
  <si>
    <t>REU Site: Interdisciplinary Research Experience on Accelerated Deep Learning through A Hardware-Software Collaborative Approach</t>
  </si>
  <si>
    <t>Albert, M. , Co-PI; Zhao, H. , PI; Computer Science &amp; Engineering; Albert, M. , Co-PI; Biomedical Engineering</t>
  </si>
  <si>
    <t>Zhao, H. , PI; Albert, M. , Co-PI; Computer Science &amp; Engineering; Albert, M. , Co-PI; Biomedical Engineering</t>
  </si>
  <si>
    <t>Dynamic human lung alveolus chips to study SARS-CoV-2 infection</t>
  </si>
  <si>
    <t>Parsons, T. , Co-PI; Lin, L. , PI; Learning Technologies; Eutsler, L. , Co-PI; Teacher Education &amp; Admin; Naresh, N. , Co-PI; Mathematics</t>
  </si>
  <si>
    <t>Collaborative Research: Developing and Testing Innovations (DTI):   Executive Functions, Community Involvement, &amp; Technology Enhancements in Mathematical Learning (EXCITE Math)</t>
  </si>
  <si>
    <t>Eutsler, L. , Co-PI; Teacher Education &amp; Admin; Parsons, T. , Co-PI; Lin, L. , PI; Learning Technologies; Naresh, N. , Co-PI; Mathematics</t>
  </si>
  <si>
    <t>Naresh, N. , Co-PI; Mathematics; Parsons, T. , Co-PI; Lin, L. , PI; Learning Technologies; Eutsler, L. , Co-PI; Teacher Education &amp; Admin</t>
  </si>
  <si>
    <t>Lin, L. , PI; Parsons, T. , Co-PI; Learning Technologies; Eutsler, L. , Co-PI; Teacher Education &amp; Admin; Naresh, N. , Co-PI; Mathematics</t>
  </si>
  <si>
    <t>Chelliah, S. , Co-PI; Linguistics; Lin, L. , Co-PI; Kaplan-Rakowski, R. , PI; Learning Technologies</t>
  </si>
  <si>
    <t>Establishing a Sustainable Partnership between the University of North Texas (UNT) and Palestine Technical University (PTUKA)</t>
  </si>
  <si>
    <t>U.S. Embassy in Israel</t>
  </si>
  <si>
    <t>Other (Non-TX State) Govt</t>
  </si>
  <si>
    <t>31.5%</t>
  </si>
  <si>
    <t>Lin, L. , Co-PI; Kaplan-Rakowski, R. , PI; Learning Technologies; Chelliah, S. , Co-PI; Linguistics</t>
  </si>
  <si>
    <t>Kaplan-Rakowski, R. , PI; Lin, L. , Co-PI; Learning Technologies; Chelliah, S. , Co-PI; Linguistics</t>
  </si>
  <si>
    <t>REU site: Computing with Artificial Intelligence</t>
  </si>
  <si>
    <t>Srivilliputhur, S. , Co-PI; Banerjee, R. , PI; Materials Science &amp; Engineer</t>
  </si>
  <si>
    <t>Refractory Multi-Principal Element Alloys for Ultra-High Temperature Applications</t>
  </si>
  <si>
    <t>Banerjee, R. , PI; Srivilliputhur, S. , Co-PI; Materials Science &amp; Engineer</t>
  </si>
  <si>
    <t>Liang, L. , Co-PI; Geography; Gregory, A. , PI; AERI - Advanced Environmental</t>
  </si>
  <si>
    <t>Remote Sensing Models Forest Carbon Sequestration, Rewilding, and Health Across Equatorial Africa</t>
  </si>
  <si>
    <t>Gregory, A. , PI; AERI - Advanced Environmental; Liang, L. , Co-PI; Geography</t>
  </si>
  <si>
    <t>CAREER: Towards Understanding the Role of Bio-Transport Processes on Fluid-Structure Interaction: Aortic Valve Calcification</t>
  </si>
  <si>
    <t>Parsons, T. , Co-PI; McMahan, F. , Co-PI; Learning Technologies; Nielsen, R. , Co-PI; Computer Science &amp; Engineering; Ryals, A. , Co-PI; Psychology; Grigolini, P. , PI; Physics</t>
  </si>
  <si>
    <t>Protecting the country from misinformation attacks, especially through bots, using criticality theories</t>
  </si>
  <si>
    <t>Nielsen, R. , Co-PI; Computer Science &amp; Engineering; Parsons, T. , Co-PI; McMahan, F. , Co-PI; Learning Technologies; Ryals, A. , Co-PI; Psychology; Grigolini, P. , PI; Physics</t>
  </si>
  <si>
    <t>Ryals, A. , Co-PI; Psychology; Parsons, T. , Co-PI; McMahan, F. , Co-PI; Learning Technologies; Nielsen, R. , Co-PI; Computer Science &amp; Engineering; Grigolini, P. , PI; Physics</t>
  </si>
  <si>
    <t>McMahan, F. , Co-PI; Parsons, T. , Co-PI; Learning Technologies; Nielsen, R. , Co-PI; Computer Science &amp; Engineering; Ryals, A. , Co-PI; Psychology; Grigolini, P. , PI; Physics</t>
  </si>
  <si>
    <t>Grigolini, P. , PI; Physics; Parsons, T. , Co-PI; McMahan, F. , Co-PI; Learning Technologies; Nielsen, R. , Co-PI; Computer Science &amp; Engineering; Ryals, A. , Co-PI; Psychology</t>
  </si>
  <si>
    <t>Dahotre, N. , Co-PI; Banerjee, R. , PI; Materials Science &amp; Engineer</t>
  </si>
  <si>
    <t>MANUFACTURING PROCESS DEVELOPMENT FOR REFRACTORY MULTIPRINCIPAL  ELEMENT ALLOYS</t>
  </si>
  <si>
    <t>Banerjee, R. , PI; Dahotre, N. , Co-PI; Materials Science &amp; Engineer</t>
  </si>
  <si>
    <t>Love: What is it really? How does it work?</t>
  </si>
  <si>
    <t>The Science of Superhard and Ultrastable Materials (SCISUM)</t>
  </si>
  <si>
    <t>REU Site: TaMaLe - Testing and Machine Learning for Context-Driven Systems: Research Experience for Undergraduates</t>
  </si>
  <si>
    <t>North Texas Pathway Project/TXRAN</t>
  </si>
  <si>
    <t>Zhang, H. , Co-PI; D'Souza, N. , PI; Mechanical &amp; Energy Engineer; Namuduri, K. , Co-PI; Electrical Engineering; D'Souza, N. , Co-PI; Materials Science &amp; Engineer</t>
  </si>
  <si>
    <t>SAW and self sensing UAS structural health monitoring</t>
  </si>
  <si>
    <t>ResilienX</t>
  </si>
  <si>
    <t>Air Force Research Laboratory - AFRL</t>
  </si>
  <si>
    <t>Namuduri, K. , Co-PI; Electrical Engineering; Zhang, H. , Co-PI; D'Souza, N. , PI; Mechanical &amp; Energy Engineer; D'Souza, N. , Co-PI; Materials Science &amp; Engineer</t>
  </si>
  <si>
    <t>D'Souza, N. , Co-PI; Materials Science &amp; Engineer; Zhang, H. , Co-PI; D'Souza, N. , PI; Mechanical &amp; Energy Engineer; Namuduri, K. , Co-PI; Electrical Engineering</t>
  </si>
  <si>
    <t>6.6%</t>
  </si>
  <si>
    <t>D'Souza, N. , PI; Zhang, H. , Co-PI; Mechanical &amp; Energy Engineer; Namuduri, K. , Co-PI; Electrical Engineering; D'Souza, N. , Co-PI; Materials Science &amp; Engineer</t>
  </si>
  <si>
    <t>26.4%</t>
  </si>
  <si>
    <t>CAREER: Automating the Behavioral Coding of Social Presence towards a Multimodal Model of Behavioral, Physiological, and Subjective Predictors of Social Presence</t>
  </si>
  <si>
    <t>OXYGEN: Orb-to-Orb (O2) Air Domain Awareness</t>
  </si>
  <si>
    <t xml:space="preserve">Unmanned Experts Inc. </t>
  </si>
  <si>
    <t>Institute for Applied Sciences</t>
  </si>
  <si>
    <t>Data-Driven Decision Support Methods for Public Health Preparedness</t>
  </si>
  <si>
    <t>Brewer Testing</t>
  </si>
  <si>
    <t>Brewer Science, Inc.</t>
  </si>
  <si>
    <t>26.014%</t>
  </si>
  <si>
    <t>Program support of year-round PUSH case management support for Foster Care Alumni at UNT</t>
  </si>
  <si>
    <t>Carl B. &amp; Florence E. King Foundation</t>
  </si>
  <si>
    <t>Student Support</t>
  </si>
  <si>
    <t>Development of Drug Detoxifying Bacteria for Chemotherapy Induced Gut Injury</t>
  </si>
  <si>
    <t>Sanarentero LLC</t>
  </si>
  <si>
    <t>Testing of Cold-Formed Steel Framed Shear Walls for FrameCAD</t>
  </si>
  <si>
    <t>FRAMECAD America, Inc.</t>
  </si>
  <si>
    <t>Dahotre, N. , Co-PI; Banerjee, R. , Co-PI; Materials Science &amp; Engineer; Voevodin, A. , Co-PI; Engineering - Deans Off; Neogi, A. , PI; Physics</t>
  </si>
  <si>
    <t>Acquisition of a tunable femtosecond laser amplifier for additive manufacturing and diagnostics</t>
  </si>
  <si>
    <t>Banerjee, R. , Co-PI; Dahotre, N. , Co-PI; Materials Science &amp; Engineer; Voevodin, A. , Co-PI; Engineering - Deans Off; Neogi, A. , PI; Physics</t>
  </si>
  <si>
    <t>Voevodin, A. , Co-PI; Engineering - Deans Off; Dahotre, N. , Co-PI; Banerjee, R. , Co-PI; Materials Science &amp; Engineer; Neogi, A. , PI; Physics</t>
  </si>
  <si>
    <t>Neogi, A. , PI; Physics; Dahotre, N. , Co-PI; Banerjee, R. , Co-PI; Materials Science &amp; Engineer; Voevodin, A. , Co-PI; Engineering - Deans Off</t>
  </si>
  <si>
    <t>Scalable Integration of CO2 Capture and Electrocatalytic Conversion to Organic Liquids</t>
  </si>
  <si>
    <t>Board of Trustees of Northern Illinois University</t>
  </si>
  <si>
    <t>Choi, W. , Co-PI; Mechanical &amp; Energy Engineer; Mahbub, I. , Co-PI; Electrical Engineering; Choi, W. , PI; Materials Science &amp; Engineer</t>
  </si>
  <si>
    <t>Self-powered Wireless Sensors and Interfaces for Unmanned Aerial Vehicles (UAVs)</t>
  </si>
  <si>
    <t>48.533%</t>
  </si>
  <si>
    <t>Mahbub, I. , Co-PI; Electrical Engineering; Choi, W. , Co-PI; Mechanical &amp; Energy Engineer; Choi, W. , PI; Materials Science &amp; Engineer</t>
  </si>
  <si>
    <t>Choi, W. , PI; Materials Science &amp; Engineer; Choi, W. , Co-PI; Mechanical &amp; Energy Engineer; Mahbub, I. , Co-PI; Electrical Engineering</t>
  </si>
  <si>
    <t>Award: Transfer (PI coming to UNT)</t>
  </si>
  <si>
    <t>Unveiling intrinsic functionality of two-dimensional organic-inorganic ferroelectrics for energy storing/converting devices: integrated computational-experimental approach</t>
  </si>
  <si>
    <t>University of South Florida</t>
  </si>
  <si>
    <t>RAPID: Understanding Evacuation, Sheltering, and Reentry decisions during the Dual Threat of Hurricane and the COVID-19 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</si>
</sst>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yyyy\-mm\-dd;@"/>
    <numFmt numFmtId="166" formatCode="mm/dd/yyyy;@"/>
    <numFmt numFmtId="167" formatCode="&quot;$&quot;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Batang"/>
      <family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4">
    <xf numFmtId="0" fontId="0" fillId="0" borderId="0" xfId="0"/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horizontal="left" vertical="top" wrapText="1"/>
    </xf>
    <xf numFmtId="166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166" fontId="6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2" borderId="2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4" xfId="0" applyFont="1" applyFill="1" applyBorder="1" applyAlignment="1">
      <alignment horizontal="right" vertical="top"/>
    </xf>
    <xf numFmtId="164" fontId="8" fillId="2" borderId="1" xfId="0" applyNumberFormat="1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horizontal="center"/>
    </xf>
    <xf numFmtId="7" fontId="0" fillId="0" borderId="0" xfId="0" applyNumberFormat="1"/>
    <xf numFmtId="9" fontId="0" fillId="0" borderId="0" xfId="0" applyNumberFormat="1" applyAlignment="1">
      <alignment horizontal="center"/>
    </xf>
    <xf numFmtId="14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center"/>
    </xf>
    <xf numFmtId="0" fontId="0" fillId="0" borderId="0" xfId="0" applyFont="1"/>
    <xf numFmtId="49" fontId="8" fillId="2" borderId="4" xfId="0" applyNumberFormat="1" applyFont="1" applyFill="1" applyBorder="1" applyAlignment="1">
      <alignment horizontal="right" vertical="top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2" borderId="3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7" fontId="0" fillId="0" borderId="0" xfId="0" applyNumberFormat="1" applyAlignment="1">
      <alignment horizontal="right"/>
    </xf>
    <xf numFmtId="0" fontId="6" fillId="0" borderId="0" xfId="0" applyFont="1" applyAlignment="1">
      <alignment horizontal="right" vertical="top" wrapText="1"/>
    </xf>
    <xf numFmtId="167" fontId="8" fillId="2" borderId="1" xfId="0" applyNumberFormat="1" applyFont="1" applyFill="1" applyBorder="1" applyAlignment="1">
      <alignment horizontal="right" vertical="top" wrapText="1"/>
    </xf>
    <xf numFmtId="0" fontId="0" fillId="0" borderId="0" xfId="0" pivotButton="1"/>
    <xf numFmtId="0" fontId="0" fillId="0" borderId="0" xfId="0" applyAlignment="1">
      <alignment horizontal="left"/>
    </xf>
    <xf numFmtId="49" fontId="7" fillId="2" borderId="1" xfId="0" applyNumberFormat="1" applyFont="1" applyFill="1" applyBorder="1" applyAlignment="1">
      <alignment horizontal="right" vertical="top" wrapText="1"/>
    </xf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right" vertical="top"/>
    </xf>
  </cellXfs>
  <cellStyles count="28">
    <cellStyle name="Comma 2" xfId="2" xr:uid="{00000000-0005-0000-0000-000000000000}"/>
    <cellStyle name="Comma 2 2" xfId="3" xr:uid="{00000000-0005-0000-0000-000001000000}"/>
    <cellStyle name="Comma 3" xfId="4" xr:uid="{00000000-0005-0000-0000-000002000000}"/>
    <cellStyle name="Comma 3 2" xfId="5" xr:uid="{00000000-0005-0000-0000-000003000000}"/>
    <cellStyle name="Comma 4" xfId="6" xr:uid="{00000000-0005-0000-0000-000004000000}"/>
    <cellStyle name="Comma 4 2" xfId="7" xr:uid="{00000000-0005-0000-0000-000005000000}"/>
    <cellStyle name="Comma 5" xfId="8" xr:uid="{00000000-0005-0000-0000-000006000000}"/>
    <cellStyle name="Currency 2" xfId="1" xr:uid="{00000000-0005-0000-0000-000007000000}"/>
    <cellStyle name="Currency 2 2" xfId="9" xr:uid="{00000000-0005-0000-0000-000008000000}"/>
    <cellStyle name="Currency 3" xfId="10" xr:uid="{00000000-0005-0000-0000-000009000000}"/>
    <cellStyle name="Currency 3 2" xfId="11" xr:uid="{00000000-0005-0000-0000-00000A000000}"/>
    <cellStyle name="Currency 4" xfId="12" xr:uid="{00000000-0005-0000-0000-00000B000000}"/>
    <cellStyle name="Normal" xfId="0" builtinId="0"/>
    <cellStyle name="Normal 2" xfId="13" xr:uid="{00000000-0005-0000-0000-00000D000000}"/>
    <cellStyle name="Normal 2 2" xfId="14" xr:uid="{00000000-0005-0000-0000-00000E000000}"/>
    <cellStyle name="Normal 2 2 2" xfId="15" xr:uid="{00000000-0005-0000-0000-00000F000000}"/>
    <cellStyle name="Normal 2 3" xfId="16" xr:uid="{00000000-0005-0000-0000-000010000000}"/>
    <cellStyle name="Normal 3" xfId="17" xr:uid="{00000000-0005-0000-0000-000011000000}"/>
    <cellStyle name="Normal 4" xfId="18" xr:uid="{00000000-0005-0000-0000-000012000000}"/>
    <cellStyle name="Normal 4 2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8" xfId="23" xr:uid="{00000000-0005-0000-0000-000017000000}"/>
    <cellStyle name="Normal 9" xfId="24" xr:uid="{00000000-0005-0000-0000-000018000000}"/>
    <cellStyle name="Percent 2" xfId="25" xr:uid="{00000000-0005-0000-0000-000019000000}"/>
    <cellStyle name="Style 1" xfId="26" xr:uid="{00000000-0005-0000-0000-00001A000000}"/>
    <cellStyle name="Style 2" xfId="27" xr:uid="{00000000-0005-0000-0000-00001B000000}"/>
  </cellStyles>
  <dxfs count="0"/>
  <tableStyles count="0" defaultTableStyle="TableStyleMedium2" defaultPivotStyle="PivotStyleLight16"/>
  <colors>
    <mruColors>
      <color rgb="FF99CC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ack, Karl" refreshedDate="44095.345257291665" createdVersion="6" refreshedVersion="6" minRefreshableVersion="3" recordCount="1031" xr:uid="{3DEA450F-7A0B-41D6-B6CC-4D67281D2F65}">
  <cacheSource type="worksheet">
    <worksheetSource ref="A1:X1030" sheet="Detail"/>
  </cacheSource>
  <cacheFields count="24">
    <cacheField name="Calendar Month" numFmtId="0">
      <sharedItems/>
    </cacheField>
    <cacheField name="Date Submitted to Sponsor" numFmtId="14">
      <sharedItems containsSemiMixedTypes="0" containsNonDate="0" containsDate="1" containsString="0" minDate="2019-09-02T00:00:00" maxDate="2020-09-01T00:00:00"/>
    </cacheField>
    <cacheField name="File Number" numFmtId="0">
      <sharedItems count="612">
        <s v="19-0627"/>
        <s v="19-0635"/>
        <s v="19-0648"/>
        <s v="19-0654"/>
        <s v="19-0658"/>
        <s v="19-0675"/>
        <s v="19-0687"/>
        <s v="20-0002"/>
        <s v="20-0027"/>
        <s v="19-0376"/>
        <s v="19-0457"/>
        <s v="19-0512"/>
        <s v="19-0539"/>
        <s v="19-0579"/>
        <s v="19-0614"/>
        <s v="19-0629"/>
        <s v="19-0641"/>
        <s v="19-0645"/>
        <s v="19-0656"/>
        <s v="19-0661"/>
        <s v="19-0664"/>
        <s v="19-0665"/>
        <s v="19-0666"/>
        <s v="19-0669"/>
        <s v="19-0674"/>
        <s v="19-0678"/>
        <s v="19-0684"/>
        <s v="20-0001"/>
        <s v="20-0004"/>
        <s v="20-0007"/>
        <s v="20-0015"/>
        <s v="20-0016"/>
        <s v="20-0018"/>
        <s v="20-0020"/>
        <s v="20-0024"/>
        <s v="20-0026"/>
        <s v="20-0033"/>
        <s v="20-0035"/>
        <s v="20-0036"/>
        <s v="20-0060"/>
        <s v="20-0061"/>
        <s v="19-0682"/>
        <s v="20-0040"/>
        <s v="20-0049"/>
        <s v="20-0075"/>
        <s v="20-0077"/>
        <s v="20-0089"/>
        <s v="20-0091"/>
        <s v="20-0109"/>
        <s v="20-0117"/>
        <s v="20-0118"/>
        <s v="20-0128"/>
        <s v="20-0131"/>
        <s v="20-0126"/>
        <s v="20-0048"/>
        <s v="18-0523"/>
        <s v="19-0562"/>
        <s v="19-0620"/>
        <s v="19-0655"/>
        <s v="19-0670"/>
        <s v="19-0679"/>
        <s v="19-0683"/>
        <s v="19-0688"/>
        <s v="19-0689"/>
        <s v="19-0690"/>
        <s v="20-0006"/>
        <s v="20-0010"/>
        <s v="20-0011"/>
        <s v="20-0012"/>
        <s v="20-0017"/>
        <s v="20-0021"/>
        <s v="20-0025"/>
        <s v="20-0034"/>
        <s v="20-0042"/>
        <s v="20-0053"/>
        <s v="20-0057"/>
        <s v="20-0058"/>
        <s v="20-0062"/>
        <s v="20-0064"/>
        <s v="20-0065"/>
        <s v="20-0068"/>
        <s v="20-0070"/>
        <s v="20-0071"/>
        <s v="20-0072"/>
        <s v="20-0076"/>
        <s v="20-0078"/>
        <s v="20-0086"/>
        <s v="20-0087"/>
        <s v="20-0088"/>
        <s v="20-0099"/>
        <s v="20-0100"/>
        <s v="20-0105"/>
        <s v="20-0107"/>
        <s v="20-0111"/>
        <s v="20-0115"/>
        <s v="20-0129"/>
        <s v="20-0137"/>
        <s v="20-0141"/>
        <s v="20-0146"/>
        <s v="20-0069"/>
        <s v="20-0083"/>
        <s v="20-0119"/>
        <s v="20-0142"/>
        <s v="20-0165"/>
        <s v="20-0171"/>
        <s v="20-0187"/>
        <s v="19-0610"/>
        <s v="19-0653"/>
        <s v="19-0659"/>
        <s v="19-0668"/>
        <s v="19-0680"/>
        <s v="20-0008"/>
        <s v="20-0022"/>
        <s v="20-0029"/>
        <s v="20-0041"/>
        <s v="20-0052"/>
        <s v="20-0054"/>
        <s v="20-0056"/>
        <s v="20-0079"/>
        <s v="20-0080"/>
        <s v="20-0082"/>
        <s v="20-0094"/>
        <s v="20-0116"/>
        <s v="20-0120"/>
        <s v="20-0121"/>
        <s v="20-0124"/>
        <s v="20-0125"/>
        <s v="20-0130"/>
        <s v="20-0132"/>
        <s v="20-0133"/>
        <s v="20-0134"/>
        <s v="20-0135"/>
        <s v="20-0136"/>
        <s v="20-0140"/>
        <s v="20-0143"/>
        <s v="20-0145"/>
        <s v="20-0150"/>
        <s v="20-0154"/>
        <s v="20-0155"/>
        <s v="20-0156"/>
        <s v="20-0162"/>
        <s v="20-0164"/>
        <s v="20-0167"/>
        <s v="20-0168"/>
        <s v="20-0175"/>
        <s v="20-0185"/>
        <s v="20-0189"/>
        <s v="20-0122"/>
        <s v="19-0619"/>
        <s v="20-0161"/>
        <s v="20-0169"/>
        <s v="20-0183"/>
        <s v="20-0190"/>
        <s v="20-0200"/>
        <s v="20-0215"/>
        <s v="20-0216"/>
        <s v="20-0218"/>
        <s v="20-0223"/>
        <s v="20-0249"/>
        <s v="20-0092"/>
        <s v="19-0241"/>
        <s v="19-0570"/>
        <s v="20-0074"/>
        <s v="20-0081"/>
        <s v="20-0095"/>
        <s v="20-0113"/>
        <s v="20-0138"/>
        <s v="20-0147"/>
        <s v="20-0157"/>
        <s v="20-0158"/>
        <s v="20-0166"/>
        <s v="20-0176"/>
        <s v="20-0177"/>
        <s v="20-0184"/>
        <s v="20-0188"/>
        <s v="20-0194"/>
        <s v="20-0197"/>
        <s v="20-0205"/>
        <s v="20-0206"/>
        <s v="20-0207"/>
        <s v="20-0211"/>
        <s v="20-0212"/>
        <s v="20-0219"/>
        <s v="20-0221"/>
        <s v="20-0240"/>
        <s v="20-0241"/>
        <s v="20-0250"/>
        <s v="20-0261"/>
        <s v="20-0192"/>
        <s v="20-0233"/>
        <s v="20-0242"/>
        <s v="20-0255"/>
        <s v="20-0256"/>
        <s v="20-0282"/>
        <s v="20-0314"/>
        <s v="20-0195"/>
        <s v="20-0203"/>
        <s v="20-0327"/>
        <s v="20-0275"/>
        <s v="20-0280"/>
        <s v="20-0030"/>
        <s v="20-0063"/>
        <s v="20-0112"/>
        <s v="20-0139"/>
        <s v="20-0144"/>
        <s v="20-0153"/>
        <s v="20-0170"/>
        <s v="20-0172"/>
        <s v="20-0174"/>
        <s v="20-0178"/>
        <s v="20-0180"/>
        <s v="20-0181"/>
        <s v="20-0186"/>
        <s v="20-0191"/>
        <s v="20-0193"/>
        <s v="20-0213"/>
        <s v="20-0222"/>
        <s v="20-0225"/>
        <s v="20-0227"/>
        <s v="20-0228"/>
        <s v="20-0230"/>
        <s v="20-0231"/>
        <s v="20-0232"/>
        <s v="20-0234"/>
        <s v="20-0235"/>
        <s v="20-0238"/>
        <s v="20-0246"/>
        <s v="20-0251"/>
        <s v="20-0254"/>
        <s v="20-0257"/>
        <s v="20-0258"/>
        <s v="20-0259"/>
        <s v="20-0262"/>
        <s v="20-0263"/>
        <s v="20-0264"/>
        <s v="20-0270"/>
        <s v="20-0278"/>
        <s v="20-0279"/>
        <s v="20-0284"/>
        <s v="20-0286"/>
        <s v="20-0291"/>
        <s v="20-0293"/>
        <s v="20-0296"/>
        <s v="20-0298"/>
        <s v="20-0299"/>
        <s v="20-0300"/>
        <s v="20-0306"/>
        <s v="20-0283"/>
        <s v="20-0301"/>
        <s v="20-0311"/>
        <s v="20-0318"/>
        <s v="20-0332"/>
        <s v="20-0341"/>
        <s v="20-0346"/>
        <s v="20-0354"/>
        <s v="20-0355"/>
        <s v="20-0356"/>
        <s v="20-0361"/>
        <s v="20-0365"/>
        <s v="20-0366"/>
        <s v="20-0378"/>
        <s v="20-0379"/>
        <s v="20-0201"/>
        <s v="20-0224"/>
        <s v="20-0236"/>
        <s v="20-0369"/>
        <s v="20-0269"/>
        <s v="20-0348"/>
        <s v="19-0499"/>
        <s v="20-0059"/>
        <s v="20-0103"/>
        <s v="20-0151"/>
        <s v="20-0214"/>
        <s v="20-0226"/>
        <s v="20-0243"/>
        <s v="20-0265"/>
        <s v="20-0266"/>
        <s v="20-0268"/>
        <s v="20-0272"/>
        <s v="20-0276"/>
        <s v="20-0281"/>
        <s v="20-0285"/>
        <s v="20-0287"/>
        <s v="20-0288"/>
        <s v="20-0295"/>
        <s v="20-0303"/>
        <s v="20-0310"/>
        <s v="20-0315"/>
        <s v="20-0317"/>
        <s v="20-0319"/>
        <s v="20-0322"/>
        <s v="20-0325"/>
        <s v="20-0329"/>
        <s v="20-0336"/>
        <s v="20-0340"/>
        <s v="20-0345"/>
        <s v="20-0349"/>
        <s v="20-0352"/>
        <s v="20-0357"/>
        <s v="20-0359"/>
        <s v="20-0360"/>
        <s v="20-0363"/>
        <s v="20-0372"/>
        <s v="20-0374"/>
        <s v="20-0385"/>
        <s v="20-0386"/>
        <s v="20-0387"/>
        <s v="20-0358"/>
        <s v="19-0572"/>
        <s v="20-0149"/>
        <s v="20-0377"/>
        <s v="20-0425"/>
        <s v="20-0429"/>
        <s v="20-0431"/>
        <s v="20-0432"/>
        <s v="20-0435"/>
        <s v="20-0454"/>
        <s v="20-0404"/>
        <s v="20-0423"/>
        <s v="20-0461"/>
        <s v="20-0101"/>
        <s v="20-0102"/>
        <s v="20-0208"/>
        <s v="20-0273"/>
        <s v="20-0277"/>
        <s v="20-0313"/>
        <s v="20-0321"/>
        <s v="20-0331"/>
        <s v="20-0335"/>
        <s v="20-0343"/>
        <s v="20-0344"/>
        <s v="20-0350"/>
        <s v="20-0362"/>
        <s v="20-0364"/>
        <s v="20-0373"/>
        <s v="20-0375"/>
        <s v="20-0381"/>
        <s v="20-0382"/>
        <s v="20-0394"/>
        <s v="20-0395"/>
        <s v="20-0396"/>
        <s v="20-0399"/>
        <s v="20-0401"/>
        <s v="20-0402"/>
        <s v="20-0405"/>
        <s v="20-0411"/>
        <s v="20-0412"/>
        <s v="20-0413"/>
        <s v="20-0417"/>
        <s v="20-0420"/>
        <s v="20-0421"/>
        <s v="20-0422"/>
        <s v="20-0434"/>
        <s v="20-0437"/>
        <s v="20-0448"/>
        <s v="20-0458"/>
        <s v="20-0460"/>
        <s v="20-0465"/>
        <s v="19-0652"/>
        <s v="19-0662"/>
        <s v="19-0677"/>
        <s v="19-0691"/>
        <s v="20-0043"/>
        <s v="20-0148"/>
        <s v="20-0229"/>
        <s v="20-0271"/>
        <s v="20-0337"/>
        <s v="20-0342"/>
        <s v="20-0368"/>
        <s v="20-0371"/>
        <s v="20-0390"/>
        <s v="20-0392"/>
        <s v="20-0393"/>
        <s v="20-0398"/>
        <s v="20-0407"/>
        <s v="20-0408"/>
        <s v="20-0415"/>
        <s v="20-0430"/>
        <s v="20-0436"/>
        <s v="20-0455"/>
        <s v="20-0456"/>
        <s v="20-0457"/>
        <s v="20-0459"/>
        <s v="20-0462"/>
        <s v="20-0463"/>
        <s v="20-0464"/>
        <s v="20-0467"/>
        <s v="20-0468"/>
        <s v="20-0469"/>
        <s v="20-0470"/>
        <s v="20-0473"/>
        <s v="20-0475"/>
        <s v="20-0476"/>
        <s v="20-0477"/>
        <s v="20-0478"/>
        <s v="20-0481"/>
        <s v="20-0482"/>
        <s v="20-0483"/>
        <s v="20-0486"/>
        <s v="20-0487"/>
        <s v="20-0494"/>
        <s v="20-0495"/>
        <s v="20-0497"/>
        <s v="20-0498"/>
        <s v="20-0500"/>
        <s v="20-0501"/>
        <s v="20-0502"/>
        <s v="20-0503"/>
        <s v="20-0507"/>
        <s v="20-0518"/>
        <s v="20-0533"/>
        <s v="20-0326"/>
        <s v="20-0391"/>
        <s v="20-0406"/>
        <s v="20-0466"/>
        <s v="20-0472"/>
        <s v="20-0480"/>
        <s v="20-0488"/>
        <s v="20-0496"/>
        <s v="20-0504"/>
        <s v="20-0510"/>
        <s v="20-0513"/>
        <s v="20-0515"/>
        <s v="20-0516"/>
        <s v="20-0517"/>
        <s v="20-0519"/>
        <s v="20-0523"/>
        <s v="20-0524"/>
        <s v="20-0528"/>
        <s v="20-0529"/>
        <s v="20-0530"/>
        <s v="20-0534"/>
        <s v="20-0538"/>
        <s v="20-0539"/>
        <s v="20-0543"/>
        <s v="20-0544"/>
        <s v="20-0548"/>
        <s v="20-0550"/>
        <s v="20-0551"/>
        <s v="20-0552"/>
        <s v="20-0554"/>
        <s v="20-0557"/>
        <s v="20-0559"/>
        <s v="20-0561"/>
        <s v="20-0562"/>
        <s v="20-0563"/>
        <s v="20-0566"/>
        <s v="20-0568"/>
        <s v="20-0569"/>
        <s v="20-0572"/>
        <s v="20-0573"/>
        <s v="20-0575"/>
        <s v="20-0576"/>
        <s v="20-0578"/>
        <s v="20-0581"/>
        <s v="20-0588"/>
        <s v="20-0220"/>
        <s v="20-0330"/>
        <s v="20-0347"/>
        <s v="20-0384"/>
        <s v="20-0388"/>
        <s v="20-0451"/>
        <s v="20-0479"/>
        <s v="20-0485"/>
        <s v="20-0490"/>
        <s v="20-0491"/>
        <s v="20-0512"/>
        <s v="20-0520"/>
        <s v="20-0525"/>
        <s v="20-0526"/>
        <s v="20-0536"/>
        <s v="20-0545"/>
        <s v="20-0553"/>
        <s v="20-0555"/>
        <s v="20-0556"/>
        <s v="20-0564"/>
        <s v="20-0571"/>
        <s v="20-0577"/>
        <s v="20-0583"/>
        <s v="20-0584"/>
        <s v="20-0585"/>
        <s v="20-0587"/>
        <s v="20-0589"/>
        <s v="20-0590"/>
        <s v="20-0591"/>
        <s v="20-0592"/>
        <s v="20-0594"/>
        <s v="20-0595"/>
        <s v="20-0600"/>
        <s v="20-0601"/>
        <s v="20-0603"/>
        <s v="20-0604"/>
        <s v="20-0606"/>
        <s v="20-0608"/>
        <s v="20-0609"/>
        <s v="20-0610"/>
        <s v="20-0612"/>
        <s v="20-0613"/>
        <s v="20-0614"/>
        <s v="20-0615"/>
        <s v="20-0617"/>
        <s v="20-0618"/>
        <s v="20-0619"/>
        <s v="20-0623"/>
        <s v="20-0625"/>
        <s v="20-0626"/>
        <s v="20-0628"/>
        <s v="20-0629"/>
        <s v="20-0639"/>
        <s v="20-0640"/>
        <s v="20-0641"/>
        <s v="20-0645"/>
        <s v="20-0646"/>
        <s v="20-0647"/>
        <s v="20-0648"/>
        <s v="20-0650"/>
        <s v="20-0653"/>
        <s v="20-0658"/>
        <s v="20-0659"/>
        <s v="20-0660"/>
        <s v="19-0366"/>
        <s v="20-0308"/>
        <s v="20-0353"/>
        <s v="20-0450"/>
        <s v="20-0567"/>
        <s v="20-0582"/>
        <s v="20-0586"/>
        <s v="20-0598"/>
        <s v="20-0607"/>
        <s v="20-0611"/>
        <s v="20-0622"/>
        <s v="20-0624"/>
        <s v="20-0637"/>
        <s v="20-0638"/>
        <s v="20-0642"/>
        <s v="20-0654"/>
        <s v="20-0661"/>
        <s v="20-0663"/>
        <s v="20-0665"/>
        <s v="20-0669"/>
        <s v="20-0670"/>
        <s v="20-0673"/>
        <s v="20-0676"/>
        <s v="20-0678"/>
        <s v="20-0680"/>
        <s v="20-0682"/>
        <s v="20-0683"/>
        <s v="20-0698"/>
        <s v="20-0708"/>
        <s v="20-0712"/>
        <s v="20-0717"/>
        <s v="20-0737"/>
        <s v="19-0576"/>
        <s v="20-0505"/>
        <s v="20-0509"/>
        <s v="20-0514"/>
        <s v="20-0521"/>
        <s v="20-0547"/>
        <s v="20-0570"/>
        <s v="20-0580"/>
        <s v="20-0599"/>
        <s v="20-0602"/>
        <s v="20-0632"/>
        <s v="20-0634"/>
        <s v="20-0643"/>
        <s v="20-0652"/>
        <s v="20-0664"/>
        <s v="20-0666"/>
        <s v="20-0667"/>
        <s v="20-0671"/>
        <s v="20-0672"/>
        <s v="20-0674"/>
        <s v="20-0679"/>
        <s v="20-0687"/>
        <s v="20-0689"/>
        <s v="20-0691"/>
        <s v="20-0696"/>
        <s v="20-0700"/>
        <s v="20-0701"/>
        <s v="20-0702"/>
        <s v="20-0705"/>
        <s v="20-0706"/>
        <s v="20-0716"/>
        <s v="20-0722"/>
        <s v="20-0723"/>
        <s v="20-0724"/>
        <s v="20-0726"/>
        <s v="20-0727"/>
        <s v="20-0729"/>
        <s v="20-0730"/>
        <s v="20-0731"/>
        <s v="20-0739"/>
        <s v="20-0740"/>
        <s v="20-0741"/>
        <s v="20-0742"/>
        <s v="20-0743"/>
        <s v="20-0744"/>
        <s v="20-0745"/>
        <s v="20-0746"/>
        <s v="20-0747"/>
        <s v="20-0748"/>
        <s v="20-0749"/>
        <s v="20-0750"/>
        <s v="20-0752"/>
        <s v="20-0754"/>
        <s v="20-0759"/>
        <s v="20-0766"/>
        <s v="20-0768"/>
        <s v="20-0773"/>
        <s v="20-0778"/>
        <s v="20-0783" u="1"/>
        <s v="20-0791" u="1"/>
      </sharedItems>
    </cacheField>
    <cacheField name="Version" numFmtId="0">
      <sharedItems/>
    </cacheField>
    <cacheField name="Name" numFmtId="0">
      <sharedItems count="347">
        <s v="Mun, Rachel"/>
        <s v="Rinn-McCann, Anne"/>
        <s v="Hodges, Jaret"/>
        <s v="Albert, Mark"/>
        <s v="Chen, Fang"/>
        <s v="Sailors, Misty"/>
        <s v="Wang, Xuexia"/>
        <s v="Fischer, Lauren"/>
        <s v="Weber, Rebecca"/>
        <s v="Li, Lin"/>
        <s v="Ding, Junhua"/>
        <s v="Choi, Tae-Youl"/>
        <s v="Simmons, Denise"/>
        <s v="Lund, Amie"/>
        <s v="Kim, Young Hoon"/>
        <s v="Spears, Daniel"/>
        <s v="Hawkins, Timothy"/>
        <s v="Krueger, John"/>
        <s v="Namuduri, Kameswara Rao"/>
        <s v="Andrew, Simon"/>
        <s v="Habib, Abdulrahman"/>
        <s v="King, Kelley"/>
        <s v="Gafford, Lucy"/>
        <s v="Urbanski, Mariusz"/>
        <s v="Chelliah, Shobhana"/>
        <s v="Palmer, Alexis"/>
        <s v="Liang, Lu"/>
        <s v="Ponette-Gonzalez, Alexandra"/>
        <s v="Kavi, Krishna"/>
        <s v="Gulur, Nagendra"/>
        <s v="Monticino, Michael"/>
        <s v="Cundari, Thomas"/>
        <s v="Shi, Yu"/>
        <s v="Yang, Qing"/>
        <s v="Neogi, Arup"/>
        <s v="Chan, William"/>
        <s v="Srivilliputhur, Srinivasan"/>
        <s v="John, Kuruvilla"/>
        <s v="Buckles, Bill"/>
        <s v="Zhang, Zihao"/>
        <s v="Baker, Rose"/>
        <s v="Manzo, Maurizio"/>
        <s v="Choi, Wonbong"/>
        <s v="Berman, Diana"/>
        <s v="Bhowmick, Sanjukta"/>
        <s v="Hao, Han"/>
        <s v="Ramisetty-Mikler, Suhasini"/>
        <s v="Tiwari, Chetan"/>
        <s v="Mikler, Armin"/>
        <s v="Dixon, Richard"/>
        <s v="Williams, Harry F"/>
        <s v="Chumbler, Neale"/>
        <s v="Sun, Hua"/>
        <s v="Hoffman, James"/>
        <s v="Wang, Hong"/>
        <s v="Young, Marcus"/>
        <s v="Reidy, Richard"/>
        <s v="Peterson III, Charles"/>
        <s v="Middlemiss, Wendy"/>
        <s v="Parsons, Thomas"/>
        <s v="Zhang, Tao"/>
        <s v="Keller, M"/>
        <s v="Shulaev, Vladimir"/>
        <s v="Mohanty, Saraju"/>
        <s v="Kougianos, Elias"/>
        <s v="Bryce, Renee"/>
        <s v="Pottathuparambil, Robin"/>
        <s v="Vaidyanathan, Vijay"/>
        <s v="Yang, Yong"/>
        <s v="Zhang, Haifeng"/>
        <s v="Niranjan, Suman"/>
        <s v="Nielsen, Rodney"/>
        <s v="Mahbub, Ifana"/>
        <s v="Frosch, Cynthia"/>
        <s v="Colombo-Dougovito, Andrew"/>
        <s v="Schumann, Ronald"/>
        <s v="Allen, Carrie"/>
        <s v="Jones, Martinque"/>
        <s v="Antunes, Mauricio"/>
        <s v="Kelber, Jeffry"/>
        <s v="Zettler, Haley"/>
        <s v="He, Yanyan"/>
        <s v="Omary, Mohammad"/>
        <s v="Dracobly, Joseph"/>
        <s v="D'souza, Francis"/>
        <s v="Najour, Caroline"/>
        <s v="Wu, Hao-che"/>
        <s v="Ordonez, Carlos"/>
        <s v="Weathers, Duncan"/>
        <s v="Cui, Jingbiao"/>
        <s v="Lin, Yuankun"/>
        <s v="Guo, Xuan"/>
        <s v="Meckes, Brian"/>
        <s v="Liu, Chenggang"/>
        <s v="Wang, Xiaoqiang"/>
        <s v="Dunstan, Adam"/>
        <s v="Rostovtsev, Yuri"/>
        <s v="Drachev, Vladimir"/>
        <s v="Fu, Song"/>
        <s v="Dubansky, Benjamin"/>
        <s v="Yu, Cheng"/>
        <s v="Fulton, Kara"/>
        <s v="Hull, Darrell"/>
        <s v="Jackson, Allen"/>
        <s v="Tam, Nicoladie"/>
        <s v="Liu, Jianguo"/>
        <s v="Verbeck, Guido"/>
        <s v="Sauser, Brian"/>
        <s v="Xu, Bugao"/>
        <s v="King, Kimi"/>
        <s v="Ishiyama, John"/>
        <s v="Bland, Robert"/>
        <s v="Hutson, Nathan"/>
        <s v="Root, Douglas"/>
        <s v="Greig, James"/>
        <s v="Acevedo, Miguel"/>
        <s v="Morozov, Kirill"/>
        <s v="Hunt Von Herbing, Ione"/>
        <s v="Dzialowski, Edward"/>
        <s v="Vadapalli, Ravi"/>
        <s v="Tierra chica, Giordano"/>
        <s v="Do, Hyunsook"/>
        <s v="Jones, Veronica"/>
        <s v="Roberts, Aaron"/>
        <s v="Klaver, Irene"/>
        <s v="De Wolff, Kimberley"/>
        <s v="Buongiorno Nardelli, Marco"/>
        <s v="Stout, David"/>
        <s v="Eggert, Alicia"/>
        <s v="Shabout, Nada"/>
        <s v="Jestratijevic, Iva"/>
        <s v="Shepherd, Nigel"/>
        <s v="Yuan, Xiaohui"/>
        <s v="Ludi, Stephanie"/>
        <s v="Bostanci, Huseyin"/>
        <s v="Prasad, Vishwanath"/>
        <s v="Zhao, Hui"/>
        <s v="Banerjee, Rajarshi"/>
        <s v="Baskes, Michael"/>
        <s v="Tarau, Paul"/>
        <s v="Blanco Villar, Eduardo"/>
        <s v="Zhou, Yao"/>
        <s v="Cisneros, G. Andres"/>
        <s v="Kaul, Anupama"/>
        <s v="Templeton, Tran"/>
        <s v="Morton, Karisma"/>
        <s v="Frieson, Brittany"/>
        <s v="Lam, Pak Wing Jacky"/>
        <s v="Barrio, Brenda"/>
        <s v="Scarborough III, William"/>
        <s v="Krokhin, Arkadii"/>
        <s v="Henard, Calvin"/>
        <s v="Contractor, Ateka"/>
        <s v="Boettger, Ryan"/>
        <s v="Marshall, Paul"/>
        <s v="Jagadeeswaran, Pudur"/>
        <s v="Azad, Rajeev"/>
        <s v="Huang, Zhenhua"/>
        <s v="Thompson, Ruthanne"/>
        <s v="Olness, Gloria"/>
        <s v="Xiao, Ting"/>
        <s v="Narayanan, Arunachalam"/>
        <s v="Zhao, Weihuan"/>
        <s v="Philipose, Usha"/>
        <s v="Dantu, Ramanamurthy"/>
        <s v="Thompson, Mark"/>
        <s v="Mehta, Gayatri"/>
        <s v="Vingren, Jakob"/>
        <s v="Gopal, Kamakshi"/>
        <s v="Hilliard, Constance"/>
        <s v="McFarlin, Brian"/>
        <s v="Dahotre, Narendra"/>
        <s v="Perez, Jose"/>
        <s v="Chapman, Kent"/>
        <s v="Wood, Pia"/>
        <s v="Mishra, Rajiv"/>
        <s v="Schafer, Erin"/>
        <s v="Miller, Sharon"/>
        <s v="Mathews, Lauren"/>
        <s v="Bergmann, Samantha"/>
        <s v="Vaidya, Manish"/>
        <s v="Toussaint, Karen"/>
        <s v="Kouri, Theresa"/>
        <s v="Slavish, Danica"/>
        <s v="Kwon, Ronald"/>
        <s v="Sharma, Rachita"/>
        <s v="Hook, Joshua"/>
        <s v="Andreussi, Oliviero"/>
        <s v="Yan, Hao"/>
        <s v="Sadat Hosseini, Seyed Hamid"/>
        <s v="Siller Carrillo, Hector"/>
        <s v="Hayes, Aleshia"/>
        <s v="Ecker, Melanie"/>
        <s v="Bailey, Colleen"/>
        <s v="Richmond, Michael"/>
        <s v="Hawamdeh, Suliman"/>
        <s v="Chang, Hsia-Ching"/>
        <s v="Chen, Jiangping"/>
        <s v="Smith, Daniella"/>
        <s v="Rogers, Richard"/>
        <s v="Ruggero, Camilo"/>
        <s v="Aoyama, Katsura"/>
        <s v="Kasicheyanula, Taraka"/>
        <s v="Belshaw, Scott"/>
        <s v="Jiang, Yijie"/>
        <s v="Phillips, Mark"/>
        <s v="Krahmer, Ana"/>
        <s v="Allaart, Pieter"/>
        <s v="Craig, Detra"/>
        <s v="Golden, Teresa"/>
        <s v="Riggs, Shelley"/>
        <s v="Carey, Chandra"/>
        <s v="Lin, Lin"/>
        <s v="Steigman, Kenneth"/>
        <s v="Boubekri, Nourredine"/>
        <s v="Shi, Sheldon"/>
        <s v="Li, Xinrong"/>
        <s v="D'Souza, Nandika"/>
        <s v="Voevodin, Andrey"/>
        <s v="O'Neill, Martin"/>
        <s v="Mukherjee, Dhrubodhi"/>
        <s v="Champlin, Sara"/>
        <s v="Horton, Karla"/>
        <s v="Chesky, Kris"/>
        <s v="Dietz, Tracy"/>
        <s v="Seckin, Gul"/>
        <s v="Prybutok, Gayle"/>
        <s v="O'Neill, Liam"/>
        <s v="Hong, Seock"/>
        <s v="Bomba, Michael"/>
        <s v="Johnson, Jeff"/>
        <s v="Wolverton, Steven"/>
        <s v="Kim, Tracy"/>
        <s v="Burggren, Warren"/>
        <s v="Padilla, Pamela"/>
        <s v="Eutsler, Lauren"/>
        <s v="Eddy, Colleen"/>
        <s v="Long, Christopher"/>
        <s v="Rout, Bibhudutta"/>
        <s v="Mpofu, Elias"/>
        <s v="Zavar, Elyse"/>
        <s v="Ayre, Brian"/>
        <s v="McGarry, Roisin"/>
        <s v="Hicks, William"/>
        <s v="Windham, Scott"/>
        <s v="West, Ruth"/>
        <s v="Xia, Zhenhai"/>
        <s v="Gieringer, Morgan"/>
        <s v="Kirby, Benjamin"/>
        <s v="Baker, Cassidy"/>
        <s v="Craig, Jessica"/>
        <s v="Alonso, Ana Paula"/>
        <s v="Du, Jincheng"/>
        <s v="Shah, Jyoti"/>
        <s v="Wen, Han"/>
        <s v="Williams, Kim"/>
        <s v="Jones, Leslie"/>
        <s v="Baxter, Denise"/>
        <s v="Mann, Paho"/>
        <s v="Nagaoka, Lisa"/>
        <s v="Li, Xiao"/>
        <s v="Holloway, Linda"/>
        <s v="Hoeinghaus, David"/>
        <s v="Dlugosz-Acton, Stefanie"/>
        <s v="Ligon, John"/>
        <s v="Hawley, Jana"/>
        <s v="Huang, Yan"/>
        <s v="Knezek, Gerald"/>
        <s v="Christensen, Rhonda"/>
        <s v="Sittel, Nancy"/>
        <s v="Tyler-Wood, Tandra"/>
        <s v="Zhang, Xian"/>
        <s v="Kim, Jeonghyun"/>
        <s v="Moye, Todd"/>
        <s v="Mager, Edward"/>
        <s v="Lichtenberg, Elinor"/>
        <s v="Bryant, Barrett"/>
        <s v="Fletcher, Annalise"/>
        <s v="Chyan, Oliver  M"/>
        <s v="Anaya, Leticia"/>
        <s v="Sweeten, Brenda"/>
        <s v="Langlais, Michael"/>
        <s v="Blumenthal, Heidemarie"/>
        <s v="Jang, Hee Soun"/>
        <s v="Keifert, Danielle"/>
        <s v="Callahan, Jennifer"/>
        <s v="Kelly, Kimberly"/>
        <s v="Brown Jr., Robert"/>
        <s v="Heck, Julia"/>
        <s v="Mukherjee, Sundeep"/>
        <s v="Bowen, Melissa"/>
        <s v="Nichols, Susan"/>
        <s v="Skellam, Elizabeth"/>
        <s v="Hughes, Lee"/>
        <s v="McMahan, Fred"/>
        <s v="Chrisman, Ronald"/>
        <s v="Turner, John"/>
        <s v="Bland, Dorothy"/>
        <s v="Slaughter, Legrande"/>
        <s v="Cockerham, Deborah"/>
        <s v="Nodeland, Brooke"/>
        <s v="Yang, Kiseol"/>
        <s v="Kim, JiYoung"/>
        <s v="O'Connor, Brian"/>
        <s v="Kennedy, James"/>
        <s v="Johnston, Christopher"/>
        <s v="Acar, Selcuk"/>
        <s v="Moore, Ami"/>
        <s v="Imandoust, Aidin"/>
        <s v="Petrie, Trent"/>
        <s v="Evans, Sarah"/>
        <s v="Leung, Xi"/>
        <s v="Kunz, Daniel"/>
        <s v="Aouadi, Samir"/>
        <s v="Subramaniam, Karthigeyan"/>
        <s v="Syllaios, Athanasios"/>
        <s v="Littler, Christopher"/>
        <s v="Bednarz, James"/>
        <s v="Martin, Eugene"/>
        <s v="Vickery, Jacqueline"/>
        <s v="Costabile-Heming, Carol Anne"/>
        <s v="Savage, Melissa"/>
        <s v="Gregory, Andrew"/>
        <s v="Fuchs, Jannon"/>
        <s v="Siebeneck, Laura"/>
        <s v="Wise, Michael"/>
        <s v="Pohlen, Terrance"/>
        <s v="Manuj, Ila"/>
        <s v="Crutsinger, Christy"/>
        <s v="Zorola, Marissa"/>
        <s v="Gam, Hae jin"/>
        <s v="Park, Jin"/>
        <s v="Trippeer, Barbara"/>
        <s v="Morgan, Bill"/>
        <s v="Shemmer, Ohad"/>
        <s v="Pookulangara, Sanjukta"/>
        <s v="Prybutok, Victor"/>
        <s v="Fathi, Mahdi"/>
        <s v="Anderson, Austin"/>
        <s v="Lang, Todd"/>
        <s v="Albus, Kelly"/>
        <s v="Ma, Shengqian"/>
        <s v="Naresh, Nirmala"/>
        <s v="Kaplan-Rakowski, Regina"/>
        <s v="Ryals, Anthony"/>
        <s v="Grigolini, Paolo"/>
        <s v="Wright, Rex"/>
      </sharedItems>
    </cacheField>
    <cacheField name="Department" numFmtId="0">
      <sharedItems/>
    </cacheField>
    <cacheField name="College" numFmtId="0">
      <sharedItems count="19">
        <s v="College of Education"/>
        <s v="College of Engineering"/>
        <s v="College of Science"/>
        <s v="College of Health &amp; Public Service"/>
        <s v="College of Information"/>
        <s v="College of Merchandising Hospitality and Tourism "/>
        <s v="College of Business"/>
        <s v="Research &amp; Innovation"/>
        <s v="College of Liberal Arts &amp; Social Sciences"/>
        <s v="University Information Service"/>
        <s v="Ryan College of Business"/>
        <s v="Vice Provost Academic Outreach"/>
        <s v="College of Music"/>
        <s v="College of Visual Arts &amp; Design"/>
        <s v="International Affairs"/>
        <s v="University Library"/>
        <s v="Student Engagement"/>
        <s v="Mayborn School of Journalism"/>
        <s v="Admin"/>
      </sharedItems>
    </cacheField>
    <cacheField name="PI/Co-PI" numFmtId="0">
      <sharedItems/>
    </cacheField>
    <cacheField name="Other Designee" numFmtId="0">
      <sharedItems containsBlank="1" longText="1"/>
    </cacheField>
    <cacheField name="Title" numFmtId="0">
      <sharedItems/>
    </cacheField>
    <cacheField name="Sponsor" numFmtId="0">
      <sharedItems/>
    </cacheField>
    <cacheField name="Primary Sponsor" numFmtId="0">
      <sharedItems containsBlank="1"/>
    </cacheField>
    <cacheField name="ACTIVITY" numFmtId="0">
      <sharedItems/>
    </cacheField>
    <cacheField name="Sponsor Type" numFmtId="0">
      <sharedItems/>
    </cacheField>
    <cacheField name="Funding Source" numFmtId="0">
      <sharedItems/>
    </cacheField>
    <cacheField name="CFDA" numFmtId="0">
      <sharedItems containsNonDate="0" containsString="0" containsBlank="1"/>
    </cacheField>
    <cacheField name="Start Date" numFmtId="14">
      <sharedItems containsSemiMixedTypes="0" containsNonDate="0" containsDate="1" containsString="0" minDate="2019-03-01T00:00:00" maxDate="2022-12-02T00:00:00"/>
    </cacheField>
    <cacheField name="End Date" numFmtId="14">
      <sharedItems containsSemiMixedTypes="0" containsNonDate="0" containsDate="1" containsString="0" minDate="2019-08-31T00:00:00" maxDate="2026-10-01T00:00:00"/>
    </cacheField>
    <cacheField name="Duration in Years" numFmtId="0">
      <sharedItems containsSemiMixedTypes="0" containsString="0" containsNumber="1" minValue="0" maxValue="5.91"/>
    </cacheField>
    <cacheField name="F&amp;A Rate %" numFmtId="0">
      <sharedItems containsMixedTypes="1" containsNumber="1" minValue="0" maxValue="48.514000000000003"/>
    </cacheField>
    <cacheField name="Total Budgeted Amount" numFmtId="7">
      <sharedItems containsSemiMixedTypes="0" containsString="0" containsNumber="1" minValue="500.22" maxValue="14509044"/>
    </cacheField>
    <cacheField name="Recognition %" numFmtId="0">
      <sharedItems containsMixedTypes="1" containsNumber="1" minValue="0" maxValue="1"/>
    </cacheField>
    <cacheField name="Distribution Amount" numFmtId="7">
      <sharedItems containsSemiMixedTypes="0" containsString="0" containsNumber="1" minValue="0" maxValue="14509044"/>
    </cacheField>
    <cacheField name="Current Statu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1">
  <r>
    <s v="September"/>
    <d v="2019-09-13T00:00:00"/>
    <x v="0"/>
    <s v="Proposal: New"/>
    <x v="0"/>
    <s v="Educational Psychology"/>
    <x v="0"/>
    <s v="PI"/>
    <s v="Mun, R. , PI; Rinn-McCann, A. , Co-PI; Hodges, J. , Co-PI; Educational Psychology"/>
    <s v="Research and Development Center UNT: Improving Access, Instruction, and Outcomes in Gifted Education"/>
    <s v="University of Washington"/>
    <s v="Institute of Education Sciences"/>
    <s v="Research - Development"/>
    <s v="Federal Flow Thru"/>
    <s v="Federal"/>
    <m/>
    <d v="2020-07-01T00:00:00"/>
    <d v="2025-06-30T00:00:00"/>
    <n v="4.91"/>
    <n v="0.26"/>
    <n v="986179"/>
    <n v="0.34"/>
    <n v="335300.86"/>
    <s v="Pending"/>
  </r>
  <r>
    <s v="September"/>
    <d v="2019-09-13T00:00:00"/>
    <x v="0"/>
    <s v="Proposal: New"/>
    <x v="1"/>
    <s v="Educational Psychology"/>
    <x v="0"/>
    <s v="Co-PI"/>
    <s v="Rinn-McCann, A. , Co-PI; Mun, R. , PI; Hodges, J. , Co-PI; Educational Psychology"/>
    <s v="Research and Development Center UNT: Improving Access, Instruction, and Outcomes in Gifted Education"/>
    <s v="University of Washington"/>
    <s v="Institute of Education Sciences"/>
    <s v="Research - Development"/>
    <s v="Federal Flow Thru"/>
    <s v="Federal"/>
    <m/>
    <d v="2020-07-01T00:00:00"/>
    <d v="2025-06-30T00:00:00"/>
    <n v="4.91"/>
    <n v="0.26"/>
    <n v="986179"/>
    <n v="0.33"/>
    <n v="325439.07"/>
    <s v="Pending"/>
  </r>
  <r>
    <s v="September"/>
    <d v="2019-09-13T00:00:00"/>
    <x v="0"/>
    <s v="Proposal: New"/>
    <x v="2"/>
    <s v="Educational Psychology"/>
    <x v="0"/>
    <s v="Co-PI"/>
    <s v="Hodges, J. , Co-PI; Mun, R. , PI; Rinn-McCann, A. , Co-PI; Educational Psychology"/>
    <s v="Research and Development Center UNT: Improving Access, Instruction, and Outcomes in Gifted Education"/>
    <s v="University of Washington"/>
    <s v="Institute of Education Sciences"/>
    <s v="Research - Development"/>
    <s v="Federal Flow Thru"/>
    <s v="Federal"/>
    <m/>
    <d v="2020-07-01T00:00:00"/>
    <d v="2025-06-30T00:00:00"/>
    <n v="4.91"/>
    <n v="0.26"/>
    <n v="986179"/>
    <n v="0.33"/>
    <n v="325439.07"/>
    <s v="Pending"/>
  </r>
  <r>
    <s v="September"/>
    <d v="2019-09-25T00:00:00"/>
    <x v="1"/>
    <s v="Proposal: New"/>
    <x v="3"/>
    <s v="Computer Science &amp; Engineering"/>
    <x v="1"/>
    <s v="PI"/>
    <s v="Albert, M. , PI; Computer Science &amp; Engineering; Albert, M. , Co-PI; Biomedical Engineering"/>
    <s v="Technologies to Evaluate and Advance Manipulation and Mobility (TEAMM)- RERC"/>
    <s v="Shirley Ryan AbilityLab"/>
    <s v="Department of Health and Human Services Administra"/>
    <s v="Research - Development"/>
    <s v="Federal Flow Thru"/>
    <s v="Federal"/>
    <m/>
    <d v="2019-09-30T00:00:00"/>
    <d v="2020-09-29T00:00:00"/>
    <n v="1"/>
    <n v="0.25997999999999999"/>
    <n v="19468"/>
    <n v="0.9"/>
    <n v="17521.2"/>
    <s v="Pending"/>
  </r>
  <r>
    <s v="September"/>
    <d v="2019-09-25T00:00:00"/>
    <x v="1"/>
    <s v="Proposal: New"/>
    <x v="3"/>
    <s v="Biomedical Engineering"/>
    <x v="1"/>
    <s v="Co-PI"/>
    <s v="Albert, M. , Co-PI; Biomedical Engineering; Albert, M. , PI; Computer Science &amp; Engineering"/>
    <s v="Technologies to Evaluate and Advance Manipulation and Mobility (TEAMM)- RERC"/>
    <s v="Shirley Ryan AbilityLab"/>
    <s v="Department of Health and Human Services Administra"/>
    <s v="Research - Development"/>
    <s v="Federal Flow Thru"/>
    <s v="Federal"/>
    <m/>
    <d v="2019-09-30T00:00:00"/>
    <d v="2020-09-29T00:00:00"/>
    <n v="1"/>
    <n v="0.25997999999999999"/>
    <n v="19468"/>
    <n v="0.1"/>
    <n v="1946.8"/>
    <s v="Pending"/>
  </r>
  <r>
    <s v="September"/>
    <d v="2019-09-09T00:00:00"/>
    <x v="2"/>
    <s v="Proposal: New"/>
    <x v="4"/>
    <s v="Biological Sciences"/>
    <x v="2"/>
    <s v="PI"/>
    <s v=" "/>
    <s v="Center for Agricultural Renewable Products - Injecting Value and Sustainability (CARP - IVS)"/>
    <s v="Texas A&amp;M AgriLife Extension Service"/>
    <s v="National Institute of Food and Agriculture - NIFA"/>
    <s v="Research - Basic"/>
    <s v="Federal Flow Thru"/>
    <s v="Federal"/>
    <m/>
    <d v="2020-04-01T00:00:00"/>
    <d v="2024-03-31T00:00:00"/>
    <n v="3.91"/>
    <n v="0.42857000000000001"/>
    <n v="498434"/>
    <n v="1"/>
    <n v="498434"/>
    <s v="Pending"/>
  </r>
  <r>
    <s v="September"/>
    <d v="2019-09-04T00:00:00"/>
    <x v="3"/>
    <s v="Proposal: New"/>
    <x v="5"/>
    <s v="Teacher Education &amp; Administration"/>
    <x v="0"/>
    <s v="PI"/>
    <s v=" "/>
    <s v="K-3 Stem Foundations: Life Science."/>
    <s v="Baylor College of Medicine "/>
    <s v="National Institutes of Health - NIH"/>
    <s v="Research - Basic"/>
    <s v="Federal Flow Thru"/>
    <s v="Federal"/>
    <m/>
    <d v="2019-09-01T00:00:00"/>
    <d v="2020-08-31T00:00:00"/>
    <n v="0.91"/>
    <n v="7.9990000000000006E-2"/>
    <n v="34565"/>
    <n v="1"/>
    <n v="34565"/>
    <s v="Pending"/>
  </r>
  <r>
    <s v="September"/>
    <d v="2019-09-17T00:00:00"/>
    <x v="4"/>
    <s v="Proposal: Resubmission"/>
    <x v="6"/>
    <s v="Mathematics"/>
    <x v="2"/>
    <s v="PI"/>
    <s v=" "/>
    <s v="Subsequent Neoplasms in Individuals with NF1"/>
    <s v="The University of Alabama at Birmingham"/>
    <s v="National Institutes of Health - NIH"/>
    <s v="Research - Basic"/>
    <s v="Federal Flow Thru"/>
    <s v="Federal"/>
    <m/>
    <d v="2020-09-01T00:00:00"/>
    <d v="2025-08-31T00:00:00"/>
    <n v="4.91"/>
    <n v="0.48499999999999999"/>
    <n v="74250"/>
    <n v="1"/>
    <n v="74250"/>
    <s v="Pending"/>
  </r>
  <r>
    <s v="September"/>
    <d v="2019-09-03T00:00:00"/>
    <x v="5"/>
    <s v="Proposal: New"/>
    <x v="7"/>
    <s v="Public Administration"/>
    <x v="3"/>
    <s v="PI"/>
    <s v=" "/>
    <s v="Organizational Strategy and Mobilities Policy Transfer: An Examination of Practice, Impediments and Success in the American Transport Sector."/>
    <s v="Arizona State University"/>
    <s v="National Science Foundation - NSF"/>
    <s v="Research - Basic"/>
    <s v="Federal Flow Thru"/>
    <s v="Federal"/>
    <m/>
    <d v="2020-01-01T00:00:00"/>
    <d v="2021-12-31T00:00:00"/>
    <n v="1.91"/>
    <n v="0.48499999999999999"/>
    <n v="85255"/>
    <n v="1"/>
    <n v="85255"/>
    <s v="Pending"/>
  </r>
  <r>
    <s v="September"/>
    <d v="2019-09-10T00:00:00"/>
    <x v="6"/>
    <s v="Proposal: New"/>
    <x v="8"/>
    <s v="Chemistry"/>
    <x v="2"/>
    <s v="PI"/>
    <s v=" "/>
    <s v="PARDNERS: Pathways for Achievement and Retention of a Diverse Network of Education Research Scholars"/>
    <s v="Texas A&amp;M University-San Antonio"/>
    <s v="National Science Foundation - NSF"/>
    <s v="Research - Basic"/>
    <s v="Federal Flow Thru"/>
    <s v="Federal"/>
    <m/>
    <d v="2020-01-01T00:00:00"/>
    <d v="2025-12-31T00:00:00"/>
    <n v="5.91"/>
    <n v="0.48499999999999999"/>
    <n v="638109"/>
    <n v="1"/>
    <n v="638109"/>
    <s v="Pending"/>
  </r>
  <r>
    <s v="September"/>
    <d v="2019-09-04T00:00:00"/>
    <x v="7"/>
    <s v="Proposal: New"/>
    <x v="9"/>
    <s v="Biomedical Engineering"/>
    <x v="1"/>
    <s v="PI"/>
    <s v=" "/>
    <s v="Alzheimer's Disease Detection using fNIRS"/>
    <s v="Vox Biomedical"/>
    <s v="National Institutes of Health - NIH"/>
    <s v="Research - Applied"/>
    <s v="Federal Flow Thru"/>
    <s v="Federal"/>
    <m/>
    <d v="2020-03-01T00:00:00"/>
    <d v="2021-02-28T00:00:00"/>
    <n v="0.91"/>
    <n v="0.48499999999999999"/>
    <n v="34354"/>
    <n v="1"/>
    <n v="34354"/>
    <s v="Pending"/>
  </r>
  <r>
    <s v="September"/>
    <d v="2019-09-27T00:00:00"/>
    <x v="8"/>
    <s v="Proposal: New"/>
    <x v="10"/>
    <s v="Information Science"/>
    <x v="4"/>
    <s v="PI"/>
    <s v=" "/>
    <s v="Excellence in Research: Research on Data Driven Deep Learning Methods for Automated Intrusion Detection in Software"/>
    <s v="Tuskegee University"/>
    <s v="National Science Foundation - NSF"/>
    <s v="Research - Applied"/>
    <s v="Federal Flow Thru"/>
    <s v="Federal"/>
    <m/>
    <d v="2020-07-01T00:00:00"/>
    <d v="2023-06-30T00:00:00"/>
    <n v="2.91"/>
    <n v="0.48501"/>
    <n v="75431"/>
    <n v="1"/>
    <n v="75431"/>
    <s v="Pending"/>
  </r>
  <r>
    <s v="September"/>
    <d v="2019-09-27T00:00:00"/>
    <x v="9"/>
    <s v="Proposal: New"/>
    <x v="11"/>
    <s v="Mechanical &amp; Energy Engineering"/>
    <x v="1"/>
    <s v="PI"/>
    <s v="Choi, T. , PI; Simmons, D. , Co-PI; Mechanical &amp; Energy Engineering"/>
    <s v="Development of a microsensor technology for real time detection of Glioblastoma Multiforme-Human Astrocyte boundary in 3D spheroid models"/>
    <s v="National Institutes of Health - NIH"/>
    <s v="NULL"/>
    <s v="Research - Basic"/>
    <s v="Federal"/>
    <s v="Federal"/>
    <m/>
    <d v="2020-07-01T00:00:00"/>
    <d v="2022-06-30T00:00:00"/>
    <n v="1.91"/>
    <n v="0.48499999999999999"/>
    <n v="590539"/>
    <n v="0.8"/>
    <n v="472431.2"/>
    <s v="Pending"/>
  </r>
  <r>
    <s v="September"/>
    <d v="2019-09-27T00:00:00"/>
    <x v="9"/>
    <s v="Proposal: New"/>
    <x v="12"/>
    <s v="Mechanical &amp; Energy Engineering"/>
    <x v="1"/>
    <s v="Co-PI"/>
    <s v="Simmons, D. , Co-PI; Choi, T. , PI; Mechanical &amp; Energy Engineering"/>
    <s v="Development of a microsensor technology for real time detection of Glioblastoma Multiforme-Human Astrocyte boundary in 3D spheroid models"/>
    <s v="National Institutes of Health - NIH"/>
    <s v="NULL"/>
    <s v="Research - Basic"/>
    <s v="Federal"/>
    <s v="Federal"/>
    <m/>
    <d v="2020-07-01T00:00:00"/>
    <d v="2022-06-30T00:00:00"/>
    <n v="1.91"/>
    <n v="0.48499999999999999"/>
    <n v="590539"/>
    <n v="0.2"/>
    <n v="118107.8"/>
    <s v="Pending"/>
  </r>
  <r>
    <s v="September"/>
    <d v="2019-09-09T00:00:00"/>
    <x v="10"/>
    <s v="Proposal: New"/>
    <x v="13"/>
    <s v="Biological Sciences"/>
    <x v="2"/>
    <s v="PI"/>
    <s v=" "/>
    <s v="Investigating pathways involved in traffic-generated particulate matter exposure-mediated alterations in gut microbiome signaling and promotion of pathologies associated with Multiple Sclerosis."/>
    <s v="National Multiple Sclerosis Society"/>
    <m/>
    <s v="Research - Basic"/>
    <s v="Not for Profit"/>
    <s v="Private"/>
    <m/>
    <d v="2020-01-15T00:00:00"/>
    <d v="2021-01-14T00:00:00"/>
    <n v="1"/>
    <n v="0.1"/>
    <n v="54482"/>
    <n v="1"/>
    <n v="54482"/>
    <s v="Pending"/>
  </r>
  <r>
    <s v="September"/>
    <d v="2019-09-02T00:00:00"/>
    <x v="11"/>
    <s v="Proposal: New"/>
    <x v="14"/>
    <s v="Hospitality &amp; Tourism"/>
    <x v="5"/>
    <s v="PI"/>
    <s v="Kim, Y. , PI; Spears, D. , Co-PI; Hospitality &amp; Tourism"/>
    <s v="Phase II: An Incubator Village for the DMZ (Demilitarized Zone; Dream and Miracle Zone) and Its Credibility, Connectivity, and Practicality"/>
    <s v="The Korea Foundation"/>
    <m/>
    <s v="Research - Applied"/>
    <s v="Foreign"/>
    <s v="Private"/>
    <m/>
    <d v="2020-02-01T00:00:00"/>
    <d v="2021-05-15T00:00:00"/>
    <n v="1.25"/>
    <n v="0.1"/>
    <n v="404323"/>
    <n v="0.8"/>
    <n v="323458.40000000002"/>
    <s v="Declined"/>
  </r>
  <r>
    <s v="September"/>
    <d v="2019-09-02T00:00:00"/>
    <x v="11"/>
    <s v="Proposal: New"/>
    <x v="15"/>
    <s v="Hospitality &amp; Tourism"/>
    <x v="5"/>
    <s v="Co-PI"/>
    <s v="Spears, D. , Co-PI; Kim, Y. , PI; Hospitality &amp; Tourism"/>
    <s v="Phase II: An Incubator Village for the DMZ (Demilitarized Zone; Dream and Miracle Zone) and Its Credibility, Connectivity, and Practicality"/>
    <s v="The Korea Foundation"/>
    <m/>
    <s v="Research - Applied"/>
    <s v="Foreign"/>
    <s v="Private"/>
    <m/>
    <d v="2020-02-01T00:00:00"/>
    <d v="2021-05-15T00:00:00"/>
    <n v="1.25"/>
    <n v="0.1"/>
    <n v="404323"/>
    <n v="0.2"/>
    <n v="80864.600000000006"/>
    <s v="Declined"/>
  </r>
  <r>
    <s v="September"/>
    <d v="2019-09-05T00:00:00"/>
    <x v="12"/>
    <s v="Proposal: New"/>
    <x v="16"/>
    <s v="Marketing &amp; Logistics"/>
    <x v="6"/>
    <s v="Co-PI"/>
    <s v=" "/>
    <s v="Why, Did I Lose?: Debriefing Quality and its Effects on Justice, Protests, and Sales Loss Attributions"/>
    <s v="U.S. Department of Defense - DOD"/>
    <m/>
    <s v="Research - Applied"/>
    <s v="Federal"/>
    <s v="Federal"/>
    <m/>
    <d v="2020-01-01T00:00:00"/>
    <d v="2021-05-14T00:00:00"/>
    <n v="1.33"/>
    <n v="0.48499999999999999"/>
    <n v="118591"/>
    <n v="1"/>
    <n v="118591"/>
    <s v="Declined"/>
  </r>
  <r>
    <s v="September"/>
    <d v="2019-09-09T00:00:00"/>
    <x v="13"/>
    <s v="Proposal: New"/>
    <x v="17"/>
    <s v="Mathematics"/>
    <x v="2"/>
    <s v="PI"/>
    <s v=" "/>
    <s v="Forcing and Consistency Results"/>
    <s v="National Science Foundation - NSF"/>
    <s v="NULL"/>
    <s v="Research - Basic"/>
    <s v="Federal"/>
    <s v="Federal"/>
    <m/>
    <d v="2020-09-01T00:00:00"/>
    <d v="2023-08-31T00:00:00"/>
    <n v="2.91"/>
    <n v="0.48499999999999999"/>
    <n v="265820"/>
    <n v="1"/>
    <n v="265820"/>
    <s v="Pending"/>
  </r>
  <r>
    <s v="September"/>
    <d v="2019-09-06T00:00:00"/>
    <x v="14"/>
    <s v="Proposal: New"/>
    <x v="18"/>
    <s v="Electrical Engineering"/>
    <x v="1"/>
    <s v="PI"/>
    <s v="Namuduri, K. , PI; Electrical Engineering; Andrew, S. , Co-PI; Public Administration; Habib, A. , Co-PI; Information Science"/>
    <s v="SCC-IRG Track 2: Building an Ecosystem for Emergency Preparedeness"/>
    <s v="National Science Foundation - NSF"/>
    <m/>
    <s v="Research - Basic"/>
    <s v="Federal"/>
    <s v="Federal"/>
    <m/>
    <d v="2020-04-01T00:00:00"/>
    <d v="2023-03-31T00:00:00"/>
    <n v="2.91"/>
    <n v="0.48499999999999999"/>
    <n v="1499718"/>
    <n v="0.5"/>
    <n v="749859"/>
    <s v="Pending"/>
  </r>
  <r>
    <s v="September"/>
    <d v="2019-09-06T00:00:00"/>
    <x v="14"/>
    <s v="Proposal: New"/>
    <x v="19"/>
    <s v="Public Administration"/>
    <x v="3"/>
    <s v="Co-PI"/>
    <s v="Andrew, S. , Co-PI; Public Administration; Namuduri, K. , PI; Electrical Engineering; Habib, A. , Co-PI; Information Science"/>
    <s v="SCC-IRG Track 2: Building an Ecosystem for Emergency Preparedeness"/>
    <s v="National Science Foundation - NSF"/>
    <m/>
    <s v="Research - Basic"/>
    <s v="Federal"/>
    <s v="Federal"/>
    <m/>
    <d v="2020-04-01T00:00:00"/>
    <d v="2023-03-31T00:00:00"/>
    <n v="2.91"/>
    <n v="0.48499999999999999"/>
    <n v="1499718"/>
    <n v="0.25"/>
    <n v="374929.5"/>
    <s v="Pending"/>
  </r>
  <r>
    <s v="September"/>
    <d v="2019-09-06T00:00:00"/>
    <x v="14"/>
    <s v="Proposal: New"/>
    <x v="20"/>
    <s v="Information Science"/>
    <x v="4"/>
    <s v="Co-PI"/>
    <s v="Habib, A. , Co-PI; Information Science; Namuduri, K. , PI; Electrical Engineering; Andrew, S. , Co-PI; Public Administration"/>
    <s v="SCC-IRG Track 2: Building an Ecosystem for Emergency Preparedeness"/>
    <s v="National Science Foundation - NSF"/>
    <m/>
    <s v="Research - Basic"/>
    <s v="Federal"/>
    <s v="Federal"/>
    <m/>
    <d v="2020-04-01T00:00:00"/>
    <d v="2023-03-31T00:00:00"/>
    <n v="2.91"/>
    <n v="0.48499999999999999"/>
    <n v="1499718"/>
    <n v="0.25"/>
    <n v="374929.5"/>
    <s v="Pending"/>
  </r>
  <r>
    <s v="September"/>
    <d v="2019-09-03T00:00:00"/>
    <x v="15"/>
    <s v="Proposal: New"/>
    <x v="21"/>
    <s v="Teacher Education &amp; Administration"/>
    <x v="0"/>
    <s v="PI"/>
    <s v=" "/>
    <s v="Collaborative Research: The Role of Teacher Evaluation and Support in Social Learning Systems in Clinical Settings"/>
    <s v="National Science Foundation - NSF"/>
    <m/>
    <s v="Research - Basic"/>
    <s v="Federal"/>
    <s v="Federal"/>
    <m/>
    <d v="2020-07-01T00:00:00"/>
    <d v="2023-06-30T00:00:00"/>
    <n v="2.91"/>
    <n v="0.48499999999999999"/>
    <n v="294900"/>
    <n v="1"/>
    <n v="294900"/>
    <s v="Declined"/>
  </r>
  <r>
    <s v="September"/>
    <d v="2019-09-13T00:00:00"/>
    <x v="16"/>
    <s v="Proposal: Supplement"/>
    <x v="22"/>
    <s v="Disability &amp; Addiction Rehabilitation"/>
    <x v="3"/>
    <s v="PI"/>
    <s v=" "/>
    <s v="TWC-VR CRP Credential Training"/>
    <s v="Texas Workforce Commission"/>
    <m/>
    <s v="Public Service"/>
    <s v="State of TX"/>
    <s v="State"/>
    <m/>
    <d v="2020-01-01T00:00:00"/>
    <d v="2021-12-31T00:00:00"/>
    <n v="1.91"/>
    <n v="0.315"/>
    <n v="600000"/>
    <n v="1"/>
    <n v="600000"/>
    <s v="Awarded"/>
  </r>
  <r>
    <s v="September"/>
    <d v="2019-09-27T00:00:00"/>
    <x v="17"/>
    <s v="Proposal: New"/>
    <x v="23"/>
    <s v="Mathematics"/>
    <x v="2"/>
    <s v="PI"/>
    <s v=" "/>
    <s v="Thermodynamic Formalism, Dynamics, Measures, and Dimensions"/>
    <s v="National Science Foundation - NSF"/>
    <s v="NULL"/>
    <s v="Research - Basic"/>
    <s v="Federal"/>
    <s v="Federal"/>
    <m/>
    <d v="2020-06-01T00:00:00"/>
    <d v="2023-05-31T00:00:00"/>
    <n v="2.91"/>
    <n v="0.48499999999999999"/>
    <n v="372519.67999999999"/>
    <n v="1"/>
    <n v="372519.67999999999"/>
    <s v="Declined"/>
  </r>
  <r>
    <s v="September"/>
    <d v="2019-09-16T00:00:00"/>
    <x v="18"/>
    <s v="Proposal: New"/>
    <x v="24"/>
    <s v="Linguistics"/>
    <x v="4"/>
    <s v="PI"/>
    <s v="Chelliah, S. , PI; Palmer, A. , Co-PI; Linguistics"/>
    <s v="Assessing correspondences between triggers for differential marking and morphosyntactic patterning through the documentation and description of Dimasa"/>
    <s v="National Science Foundation - NSF"/>
    <m/>
    <s v="Research - Basic"/>
    <s v="Federal"/>
    <s v="Federal"/>
    <m/>
    <d v="2020-09-01T00:00:00"/>
    <d v="2023-08-31T00:00:00"/>
    <n v="2.91"/>
    <n v="0.48499999999999999"/>
    <n v="343476"/>
    <n v="0.5"/>
    <n v="171738"/>
    <s v="Pending"/>
  </r>
  <r>
    <s v="September"/>
    <d v="2019-09-16T00:00:00"/>
    <x v="18"/>
    <s v="Proposal: New"/>
    <x v="25"/>
    <s v="Linguistics"/>
    <x v="4"/>
    <s v="Co-PI"/>
    <s v="Palmer, A. , Co-PI; Chelliah, S. , PI; Linguistics"/>
    <s v="Assessing correspondences between triggers for differential marking and morphosyntactic patterning through the documentation and description of Dimasa"/>
    <s v="National Science Foundation - NSF"/>
    <m/>
    <s v="Research - Basic"/>
    <s v="Federal"/>
    <s v="Federal"/>
    <m/>
    <d v="2020-09-01T00:00:00"/>
    <d v="2023-08-31T00:00:00"/>
    <n v="2.91"/>
    <n v="0.48499999999999999"/>
    <n v="343476"/>
    <n v="0.5"/>
    <n v="171738"/>
    <s v="Pending"/>
  </r>
  <r>
    <s v="September"/>
    <d v="2019-09-05T00:00:00"/>
    <x v="19"/>
    <s v="Proposal: New"/>
    <x v="26"/>
    <s v="Advanced Environmental Research Institute (AERI)"/>
    <x v="7"/>
    <s v="PI"/>
    <s v="Liang, L. , PI; Advanced Environmental Research Institute (AERI); Ponette-Gonzalez, A. , Co-PI; Geography"/>
    <s v="Geospatial Air Quality Research: Integrated Monitoring, Mapping, and Modeling of Fine Particulate Matter In Urban Areas"/>
    <s v="National Science Foundation - NSF"/>
    <m/>
    <s v="Research - Applied"/>
    <s v="Federal"/>
    <s v="Federal"/>
    <m/>
    <d v="2020-03-01T00:00:00"/>
    <d v="2023-02-28T00:00:00"/>
    <n v="2.91"/>
    <n v="0.48499999999999999"/>
    <n v="399509"/>
    <n v="0.5"/>
    <n v="199754.5"/>
    <s v="Declined"/>
  </r>
  <r>
    <s v="September"/>
    <d v="2019-09-05T00:00:00"/>
    <x v="19"/>
    <s v="Proposal: New"/>
    <x v="27"/>
    <s v="Geography"/>
    <x v="8"/>
    <s v="Co-PI"/>
    <s v="Ponette-Gonzalez, A. , Co-PI; Geography; Liang, L. , PI; Advanced Environmental Research Institute (AERI)"/>
    <s v="Geospatial Air Quality Research: Integrated Monitoring, Mapping, and Modeling of Fine Particulate Matter In Urban Areas"/>
    <s v="National Science Foundation - NSF"/>
    <m/>
    <s v="Research - Applied"/>
    <s v="Federal"/>
    <s v="Federal"/>
    <m/>
    <d v="2020-03-01T00:00:00"/>
    <d v="2023-02-28T00:00:00"/>
    <n v="2.91"/>
    <n v="0.48499999999999999"/>
    <n v="399509"/>
    <n v="0.5"/>
    <n v="199754.5"/>
    <s v="Declined"/>
  </r>
  <r>
    <s v="September"/>
    <d v="2019-09-03T00:00:00"/>
    <x v="20"/>
    <s v="Proposal: New"/>
    <x v="28"/>
    <s v="Computer Science &amp; Engineering"/>
    <x v="1"/>
    <s v="PI"/>
    <s v="Kavi, K. , PI; Gulur, N. , Co-PI; Computer Science &amp; Engineering"/>
    <s v="EMPOWER: High-Performance, Low-Power and Fully Programmable Neural Network Architecture"/>
    <s v="Semiconductor Research Corporation"/>
    <m/>
    <s v="Research - Basic"/>
    <s v="Not for Profit"/>
    <s v="Private"/>
    <m/>
    <d v="2020-01-01T00:00:00"/>
    <d v="2022-12-31T00:00:00"/>
    <n v="2.91"/>
    <n v="0.48499999999999999"/>
    <n v="267591.82"/>
    <n v="0.5"/>
    <n v="133795.91"/>
    <s v="Awarded"/>
  </r>
  <r>
    <s v="September"/>
    <d v="2019-09-03T00:00:00"/>
    <x v="20"/>
    <s v="Proposal: New"/>
    <x v="29"/>
    <s v="Computer Science &amp; Engineering"/>
    <x v="1"/>
    <s v="Co-PI"/>
    <s v="Gulur, N. , Co-PI; Kavi, K. , PI; Computer Science &amp; Engineering"/>
    <s v="EMPOWER: High-Performance, Low-Power and Fully Programmable Neural Network Architecture"/>
    <s v="Semiconductor Research Corporation"/>
    <m/>
    <s v="Research - Basic"/>
    <s v="Not for Profit"/>
    <s v="Private"/>
    <m/>
    <d v="2020-01-01T00:00:00"/>
    <d v="2022-12-31T00:00:00"/>
    <n v="2.91"/>
    <n v="0.48499999999999999"/>
    <n v="267591.82"/>
    <n v="0.5"/>
    <n v="133795.91"/>
    <s v="Awarded"/>
  </r>
  <r>
    <s v="September"/>
    <d v="2019-09-06T00:00:00"/>
    <x v="21"/>
    <s v="Proposal: New"/>
    <x v="20"/>
    <s v="IPACS"/>
    <x v="2"/>
    <s v="PI"/>
    <s v="Habib, A. , PI; IPACS; Namuduri, K. , Co-PI; Electrical Engineering; Monticino, M. , Co-PI; Physics"/>
    <s v="SCC-PG: Building DFW Mobility Data Standard Alliance"/>
    <s v="National Science Foundation - NSF"/>
    <m/>
    <s v="Research - Applied"/>
    <s v="Federal"/>
    <s v="Federal"/>
    <m/>
    <d v="2020-04-01T00:00:00"/>
    <d v="2021-03-31T00:00:00"/>
    <n v="0.91"/>
    <n v="0.48499999999999999"/>
    <n v="136180"/>
    <n v="0.34"/>
    <n v="46301.2"/>
    <s v="Declined"/>
  </r>
  <r>
    <s v="September"/>
    <d v="2019-09-06T00:00:00"/>
    <x v="21"/>
    <s v="Proposal: New"/>
    <x v="18"/>
    <s v="Electrical Engineering"/>
    <x v="1"/>
    <s v="Co-PI"/>
    <s v="Namuduri, K. , Co-PI; Electrical Engineering; Habib, A. , PI; IPACS; Monticino, M. , Co-PI; Physics"/>
    <s v="SCC-PG: Building DFW Mobility Data Standard Alliance"/>
    <s v="National Science Foundation - NSF"/>
    <m/>
    <s v="Research - Applied"/>
    <s v="Federal"/>
    <s v="Federal"/>
    <m/>
    <d v="2020-04-01T00:00:00"/>
    <d v="2021-03-31T00:00:00"/>
    <n v="0.91"/>
    <n v="0.48499999999999999"/>
    <n v="136180"/>
    <n v="0.33"/>
    <n v="44939.4"/>
    <s v="Declined"/>
  </r>
  <r>
    <s v="September"/>
    <d v="2019-09-06T00:00:00"/>
    <x v="21"/>
    <s v="Proposal: New"/>
    <x v="30"/>
    <s v="Physics"/>
    <x v="2"/>
    <s v="Co-PI"/>
    <s v="Monticino, M. , Co-PI; Physics; Habib, A. , PI; IPACS; Namuduri, K. , Co-PI; Electrical Engineering"/>
    <s v="SCC-PG: Building DFW Mobility Data Standard Alliance"/>
    <s v="National Science Foundation - NSF"/>
    <m/>
    <s v="Research - Applied"/>
    <s v="Federal"/>
    <s v="Federal"/>
    <m/>
    <d v="2020-04-01T00:00:00"/>
    <d v="2021-03-31T00:00:00"/>
    <n v="0.91"/>
    <n v="0.48499999999999999"/>
    <n v="136180"/>
    <n v="0.33"/>
    <n v="44939.4"/>
    <s v="Declined"/>
  </r>
  <r>
    <s v="September"/>
    <d v="2019-09-18T00:00:00"/>
    <x v="22"/>
    <s v="Proposal: New"/>
    <x v="31"/>
    <s v="Chemistry"/>
    <x v="2"/>
    <s v="PI"/>
    <s v=" "/>
    <s v="Fundamental Acid/Base Properties of Hydrocarbon C-H Bonds and Metal-Element Active Sites"/>
    <s v="National Science Foundation - NSF"/>
    <m/>
    <s v="Research - Basic"/>
    <s v="Federal"/>
    <s v="Federal"/>
    <m/>
    <d v="2020-09-01T00:00:00"/>
    <d v="2023-08-31T00:00:00"/>
    <n v="2.91"/>
    <n v="0.48499999999999999"/>
    <n v="375948.43"/>
    <n v="1"/>
    <n v="375948.43"/>
    <s v="Pending"/>
  </r>
  <r>
    <s v="September"/>
    <d v="2019-09-06T00:00:00"/>
    <x v="23"/>
    <s v="Proposal: New"/>
    <x v="32"/>
    <s v="Public Administration"/>
    <x v="3"/>
    <s v="PI"/>
    <s v="Shi, Y. , PI; Public Administration; Yang, Q. , Co-PI; Computer Science &amp; Engineering"/>
    <s v="SCC-PG: Building technology-enhanced and connected cities in a metropolitan region  through smart governance and technology implementation"/>
    <s v="National Science Foundation - NSF"/>
    <m/>
    <s v="Research - Basic"/>
    <s v="Federal"/>
    <s v="Federal"/>
    <m/>
    <d v="2020-01-01T00:00:00"/>
    <d v="2020-12-31T00:00:00"/>
    <n v="0.91"/>
    <n v="0.48499999999999999"/>
    <n v="150000"/>
    <n v="0.8"/>
    <n v="120000"/>
    <s v="Withdrawn"/>
  </r>
  <r>
    <s v="September"/>
    <d v="2019-09-06T00:00:00"/>
    <x v="23"/>
    <s v="Proposal: New"/>
    <x v="33"/>
    <s v="Computer Science &amp; Engineering"/>
    <x v="1"/>
    <s v="Co-PI"/>
    <s v="Yang, Q. , Co-PI; Computer Science &amp; Engineering; Shi, Y. , PI; Public Administration"/>
    <s v="SCC-PG: Building technology-enhanced and connected cities in a metropolitan region  through smart governance and technology implementation"/>
    <s v="National Science Foundation - NSF"/>
    <m/>
    <s v="Research - Basic"/>
    <s v="Federal"/>
    <s v="Federal"/>
    <m/>
    <d v="2020-01-01T00:00:00"/>
    <d v="2020-12-31T00:00:00"/>
    <n v="0.91"/>
    <n v="0.48499999999999999"/>
    <n v="150000"/>
    <n v="0.2"/>
    <n v="30000"/>
    <s v="Withdrawn"/>
  </r>
  <r>
    <s v="September"/>
    <d v="2019-09-10T00:00:00"/>
    <x v="24"/>
    <s v="Proposal: New"/>
    <x v="34"/>
    <s v="Physics"/>
    <x v="2"/>
    <s v="PI"/>
    <s v=" "/>
    <s v="IRES Track 1: Non-reciprocal and configurable magneto-acoustic meta-materials for phononics"/>
    <s v="National Science Foundation - NSF"/>
    <m/>
    <s v="Research - Basic"/>
    <s v="Federal"/>
    <s v="Federal"/>
    <m/>
    <d v="2020-04-01T00:00:00"/>
    <d v="2023-03-31T00:00:00"/>
    <n v="2.91"/>
    <n v="0.48499999999999999"/>
    <n v="287946.65999999997"/>
    <n v="1"/>
    <n v="287946.65999999997"/>
    <s v="Declined"/>
  </r>
  <r>
    <s v="September"/>
    <d v="2019-09-23T00:00:00"/>
    <x v="25"/>
    <s v="Proposal: New"/>
    <x v="35"/>
    <s v="Mathematics"/>
    <x v="2"/>
    <s v="PI"/>
    <s v=" "/>
    <s v="Descriptive Set Theory and Definable Combinatorics"/>
    <s v="National Science Foundation - NSF"/>
    <m/>
    <s v="Research - Basic"/>
    <s v="Federal"/>
    <s v="Federal"/>
    <m/>
    <d v="2020-09-01T00:00:00"/>
    <d v="2023-08-31T00:00:00"/>
    <n v="2.91"/>
    <n v="0.48499999999999999"/>
    <n v="150592"/>
    <n v="1"/>
    <n v="150592"/>
    <s v="Pending"/>
  </r>
  <r>
    <s v="September"/>
    <d v="2019-09-18T00:00:00"/>
    <x v="26"/>
    <s v="Proposal: Resubmission"/>
    <x v="36"/>
    <s v="Materials Science &amp; Engineering"/>
    <x v="1"/>
    <s v="PI"/>
    <s v="Srivilliputhur, S. , PI; Materials Science &amp; Engineering; John, K. , Co-PI; Zhang, Z. , Co-PI; Mechanical &amp; Energy Engineering; Buckles, B. , Co-PI; Computer Science &amp; Engineering; Baker, R. , Co-PI; Learning Technologies"/>
    <s v="RET Site: Materials science, energy conservation, and experimental design: lessons and applications for high school educators using public domain simulation tools"/>
    <s v="National Science Foundation - NSF"/>
    <m/>
    <s v="Research - Basic"/>
    <s v="Federal"/>
    <s v="Federal"/>
    <m/>
    <d v="2020-06-14T00:00:00"/>
    <d v="2023-06-13T00:00:00"/>
    <n v="3"/>
    <n v="0.48499999999999999"/>
    <n v="568490"/>
    <n v="1"/>
    <n v="568490"/>
    <s v="Declined"/>
  </r>
  <r>
    <s v="September"/>
    <d v="2019-09-18T00:00:00"/>
    <x v="26"/>
    <s v="Proposal: Resubmission"/>
    <x v="37"/>
    <s v="Mechanical &amp; Energy Engineering"/>
    <x v="1"/>
    <s v="Co-PI"/>
    <s v="John, K. , Co-PI; Zhang, Z. , Co-PI; Mechanical &amp; Energy Engineering; Srivilliputhur, S. , PI; Materials Science &amp; Engineering; Buckles, B. , Co-PI; Computer Science &amp; Engineering; Baker, R. , Co-PI; Learning Technologies"/>
    <s v="RET Site: Materials science, energy conservation, and experimental design: lessons and applications for high school educators using public domain simulation tools"/>
    <s v="National Science Foundation - NSF"/>
    <m/>
    <s v="Research - Basic"/>
    <s v="Federal"/>
    <s v="Federal"/>
    <m/>
    <d v="2020-06-14T00:00:00"/>
    <d v="2023-06-13T00:00:00"/>
    <n v="3"/>
    <n v="0.48499999999999999"/>
    <n v="568490"/>
    <n v="0"/>
    <n v="0"/>
    <s v="Declined"/>
  </r>
  <r>
    <s v="September"/>
    <d v="2019-09-18T00:00:00"/>
    <x v="26"/>
    <s v="Proposal: Resubmission"/>
    <x v="38"/>
    <s v="Computer Science &amp; Engineering"/>
    <x v="1"/>
    <s v="Co-PI"/>
    <s v="Buckles, B. , Co-PI; Computer Science &amp; Engineering; Srivilliputhur, S. , PI; Materials Science &amp; Engineering; John, K. , Co-PI; Zhang, Z. , Co-PI; Mechanical &amp; Energy Engineering; Baker, R. , Co-PI; Learning Technologies"/>
    <s v="RET Site: Materials science, energy conservation, and experimental design: lessons and applications for high school educators using public domain simulation tools"/>
    <s v="National Science Foundation - NSF"/>
    <m/>
    <s v="Research - Basic"/>
    <s v="Federal"/>
    <s v="Federal"/>
    <m/>
    <d v="2020-06-14T00:00:00"/>
    <d v="2023-06-13T00:00:00"/>
    <n v="3"/>
    <n v="0.48499999999999999"/>
    <n v="568490"/>
    <n v="0"/>
    <n v="0"/>
    <s v="Declined"/>
  </r>
  <r>
    <s v="September"/>
    <d v="2019-09-18T00:00:00"/>
    <x v="26"/>
    <s v="Proposal: Resubmission"/>
    <x v="39"/>
    <s v="Mechanical &amp; Energy Engineering"/>
    <x v="1"/>
    <s v="Co-PI"/>
    <s v="Zhang, Z. , Co-PI; John, K. , Co-PI; Mechanical &amp; Energy Engineering; Srivilliputhur, S. , PI; Materials Science &amp; Engineering; Buckles, B. , Co-PI; Computer Science &amp; Engineering; Baker, R. , Co-PI; Learning Technologies"/>
    <s v="RET Site: Materials science, energy conservation, and experimental design: lessons and applications for high school educators using public domain simulation tools"/>
    <s v="National Science Foundation - NSF"/>
    <m/>
    <s v="Research - Basic"/>
    <s v="Federal"/>
    <s v="Federal"/>
    <m/>
    <d v="2020-06-14T00:00:00"/>
    <d v="2023-06-13T00:00:00"/>
    <n v="3"/>
    <n v="0.48499999999999999"/>
    <n v="568490"/>
    <n v="0"/>
    <n v="0"/>
    <s v="Declined"/>
  </r>
  <r>
    <s v="September"/>
    <d v="2019-09-18T00:00:00"/>
    <x v="26"/>
    <s v="Proposal: Resubmission"/>
    <x v="40"/>
    <s v="Learning Technologies"/>
    <x v="4"/>
    <s v="Co-PI"/>
    <s v="Baker, R. , Co-PI; Learning Technologies; Srivilliputhur, S. , PI; Materials Science &amp; Engineering; John, K. , Co-PI; Zhang, Z. , Co-PI; Mechanical &amp; Energy Engineering; Buckles, B. , Co-PI; Computer Science &amp; Engineering"/>
    <s v="RET Site: Materials science, energy conservation, and experimental design: lessons and applications for high school educators using public domain simulation tools"/>
    <s v="National Science Foundation - NSF"/>
    <m/>
    <s v="Research - Basic"/>
    <s v="Federal"/>
    <s v="Federal"/>
    <m/>
    <d v="2020-06-14T00:00:00"/>
    <d v="2023-06-13T00:00:00"/>
    <n v="3"/>
    <n v="0.48499999999999999"/>
    <n v="568490"/>
    <n v="0"/>
    <n v="0"/>
    <s v="Declined"/>
  </r>
  <r>
    <s v="September"/>
    <d v="2019-09-11T00:00:00"/>
    <x v="27"/>
    <s v="Proposal: New"/>
    <x v="41"/>
    <s v="Engineering Technology"/>
    <x v="1"/>
    <s v="PI"/>
    <s v=" "/>
    <s v="Design, Development, and Testing of Optical Sensors for Temperature and Shear Stress Measurements in a Thermo-Fluid Mechanics Laboratory Setting"/>
    <s v="Lockheed Martin Corporation"/>
    <m/>
    <s v="Research - Applied"/>
    <s v="Industry"/>
    <s v="Private"/>
    <m/>
    <d v="2019-10-01T00:00:00"/>
    <d v="2020-05-05T00:00:00"/>
    <n v="0.57999999999999996"/>
    <n v="0"/>
    <n v="5000"/>
    <n v="1"/>
    <n v="5000"/>
    <s v="Pending"/>
  </r>
  <r>
    <s v="September"/>
    <d v="2019-09-10T00:00:00"/>
    <x v="28"/>
    <s v="Proposal: New"/>
    <x v="11"/>
    <s v="Mechanical &amp; Energy Engineering"/>
    <x v="1"/>
    <s v="PI"/>
    <s v="Choi, T. , PI; Choi, W. , Co-PI; Mechanical &amp; Energy Engineering; Choi, W. , Co-PI; Materials Science &amp; Engineering"/>
    <s v="IRES Track I: Interdisciplinary research collaboration on non-traditional manufacturing for energy applications"/>
    <s v="National Science Foundation - NSF"/>
    <m/>
    <s v="Research - Basic"/>
    <s v="Federal"/>
    <s v="Federal"/>
    <m/>
    <d v="2020-05-01T00:00:00"/>
    <d v="2023-04-30T00:00:00"/>
    <n v="2.91"/>
    <n v="0.48499999999999999"/>
    <n v="299994"/>
    <n v="0.5"/>
    <n v="149997"/>
    <s v="Declined"/>
  </r>
  <r>
    <s v="September"/>
    <d v="2019-09-10T00:00:00"/>
    <x v="28"/>
    <s v="Proposal: New"/>
    <x v="42"/>
    <s v="Materials Science &amp; Engineering"/>
    <x v="1"/>
    <s v="Co-PI"/>
    <s v="Choi, W. , Co-PI; Materials Science &amp; Engineering; Choi, T. , PI; Choi, W. , Co-PI; Mechanical &amp; Energy Engineering"/>
    <s v="IRES Track I: Interdisciplinary research collaboration on non-traditional manufacturing for energy applications"/>
    <s v="National Science Foundation - NSF"/>
    <m/>
    <s v="Research - Basic"/>
    <s v="Federal"/>
    <s v="Federal"/>
    <m/>
    <d v="2020-05-01T00:00:00"/>
    <d v="2023-04-30T00:00:00"/>
    <n v="2.91"/>
    <n v="0.48499999999999999"/>
    <n v="299994"/>
    <n v="0.4"/>
    <n v="119997.6"/>
    <s v="Declined"/>
  </r>
  <r>
    <s v="September"/>
    <d v="2019-09-10T00:00:00"/>
    <x v="28"/>
    <s v="Proposal: New"/>
    <x v="42"/>
    <s v="Mechanical &amp; Energy Engineering"/>
    <x v="1"/>
    <s v="Co-PI"/>
    <s v="Choi, W. , Co-PI; Choi, T. , PI; Mechanical &amp; Energy Engineering; Choi, W. , Co-PI; Materials Science &amp; Engineering"/>
    <s v="IRES Track I: Interdisciplinary research collaboration on non-traditional manufacturing for energy applications"/>
    <s v="National Science Foundation - NSF"/>
    <m/>
    <s v="Research - Basic"/>
    <s v="Federal"/>
    <s v="Federal"/>
    <m/>
    <d v="2020-05-01T00:00:00"/>
    <d v="2023-04-30T00:00:00"/>
    <n v="2.91"/>
    <n v="0.48499999999999999"/>
    <n v="299994"/>
    <n v="0.1"/>
    <n v="29999.4"/>
    <s v="Declined"/>
  </r>
  <r>
    <s v="September"/>
    <d v="2019-09-06T00:00:00"/>
    <x v="29"/>
    <s v="Proposal: New"/>
    <x v="43"/>
    <s v="Materials Science &amp; Engineering"/>
    <x v="1"/>
    <s v="PI"/>
    <s v=" "/>
    <s v="Design of gas sensing system"/>
    <s v="Argonne National Laboratory - ANL"/>
    <m/>
    <s v="Research - Basic"/>
    <s v="Federal"/>
    <s v="Federal"/>
    <m/>
    <d v="2019-10-01T00:00:00"/>
    <d v="2020-05-01T00:00:00"/>
    <n v="0.57999999999999996"/>
    <n v="0.48499999999999999"/>
    <n v="7425"/>
    <n v="1"/>
    <n v="7425"/>
    <s v="Awarded"/>
  </r>
  <r>
    <s v="September"/>
    <d v="2019-09-30T00:00:00"/>
    <x v="30"/>
    <s v="Proposal: New"/>
    <x v="44"/>
    <s v="Computer Science &amp; Engineering"/>
    <x v="1"/>
    <s v="PI"/>
    <s v=" "/>
    <s v="Collaborative Research: SHF Core: Medium: NetSplicer: Scalable Decoupling-based Algorithms for Multilayer Network Analysis"/>
    <s v="National Science Foundation - NSF"/>
    <m/>
    <s v="Research - Basic"/>
    <s v="Federal"/>
    <s v="Federal"/>
    <m/>
    <d v="2020-10-01T00:00:00"/>
    <d v="2023-09-30T00:00:00"/>
    <n v="2.91"/>
    <n v="0.48499999999999999"/>
    <n v="320043"/>
    <n v="1"/>
    <n v="320043"/>
    <s v="Pending"/>
  </r>
  <r>
    <s v="September"/>
    <d v="2019-09-13T00:00:00"/>
    <x v="31"/>
    <s v="Proposal: New"/>
    <x v="45"/>
    <s v="Mathematics"/>
    <x v="2"/>
    <s v="PI"/>
    <s v="Hao, H. , PI; Wang, X. , Co-PI; Mathematics"/>
    <s v="An Improved Statistical Approach to Uncover New Subgroups and Causes of Autism"/>
    <s v="Simons Foundation"/>
    <m/>
    <s v="Research - Applied"/>
    <s v="Foundation"/>
    <s v="Private"/>
    <m/>
    <d v="2020-02-01T00:00:00"/>
    <d v="2022-01-31T00:00:00"/>
    <n v="1.91"/>
    <n v="0.2"/>
    <n v="150001"/>
    <n v="1"/>
    <n v="150001"/>
    <s v="Pending"/>
  </r>
  <r>
    <s v="September"/>
    <d v="2019-09-13T00:00:00"/>
    <x v="31"/>
    <s v="Proposal: New"/>
    <x v="6"/>
    <s v="Mathematics"/>
    <x v="2"/>
    <s v="Co-PI"/>
    <s v="Wang, X. , Co-PI; Hao, H. , PI; Mathematics"/>
    <s v="An Improved Statistical Approach to Uncover New Subgroups and Causes of Autism"/>
    <s v="Simons Foundation"/>
    <m/>
    <s v="Research - Applied"/>
    <s v="Foundation"/>
    <s v="Private"/>
    <m/>
    <d v="2020-02-01T00:00:00"/>
    <d v="2022-01-31T00:00:00"/>
    <n v="1.91"/>
    <n v="0.2"/>
    <n v="150001"/>
    <n v="0"/>
    <n v="0"/>
    <s v="Pending"/>
  </r>
  <r>
    <s v="September"/>
    <d v="2019-09-24T00:00:00"/>
    <x v="32"/>
    <s v="Proposal: New"/>
    <x v="46"/>
    <s v="Computer Science &amp; Engineering"/>
    <x v="1"/>
    <s v="PI"/>
    <s v="Ramisetty-Mikler, S. , PI; Mikler, A. , Co-PI; Computer Science &amp; Engineering; Tiwari, C. , Co-PI; Geography"/>
    <s v="Are U counting US for the Most Inclusive Census 2020?"/>
    <s v="Hogg Foundation for Mental Health"/>
    <m/>
    <s v="Research - Applied"/>
    <s v="Not for Profit"/>
    <s v="Private"/>
    <m/>
    <d v="2019-12-01T00:00:00"/>
    <d v="2020-08-31T00:00:00"/>
    <n v="0.66"/>
    <n v="0.1"/>
    <n v="74997"/>
    <n v="0.7"/>
    <n v="52497.9"/>
    <s v="Declined"/>
  </r>
  <r>
    <s v="September"/>
    <d v="2019-09-24T00:00:00"/>
    <x v="32"/>
    <s v="Proposal: New"/>
    <x v="47"/>
    <s v="Geography"/>
    <x v="8"/>
    <s v="Co-PI"/>
    <s v="Tiwari, C. , Co-PI; Geography; Ramisetty-Mikler, S. , PI; Mikler, A. , Co-PI; Computer Science &amp; Engineering"/>
    <s v="Are U counting US for the Most Inclusive Census 2020?"/>
    <s v="Hogg Foundation for Mental Health"/>
    <m/>
    <s v="Research - Applied"/>
    <s v="Not for Profit"/>
    <s v="Private"/>
    <m/>
    <d v="2019-12-01T00:00:00"/>
    <d v="2020-08-31T00:00:00"/>
    <n v="0.66"/>
    <n v="0.1"/>
    <n v="74997"/>
    <n v="0.15"/>
    <n v="11249.55"/>
    <s v="Declined"/>
  </r>
  <r>
    <s v="September"/>
    <d v="2019-09-24T00:00:00"/>
    <x v="32"/>
    <s v="Proposal: New"/>
    <x v="48"/>
    <s v="Computer Science &amp; Engineering"/>
    <x v="1"/>
    <s v="Co-PI"/>
    <s v="Mikler, A. , Co-PI; Ramisetty-Mikler, S. , PI; Computer Science &amp; Engineering; Tiwari, C. , Co-PI; Geography"/>
    <s v="Are U counting US for the Most Inclusive Census 2020?"/>
    <s v="Hogg Foundation for Mental Health"/>
    <m/>
    <s v="Research - Applied"/>
    <s v="Not for Profit"/>
    <s v="Private"/>
    <m/>
    <d v="2019-12-01T00:00:00"/>
    <d v="2020-08-31T00:00:00"/>
    <n v="0.66"/>
    <n v="0.1"/>
    <n v="74997"/>
    <n v="0.15"/>
    <n v="11249.55"/>
    <s v="Declined"/>
  </r>
  <r>
    <s v="September"/>
    <d v="2019-09-13T00:00:00"/>
    <x v="33"/>
    <s v="Proposal: Supplement"/>
    <x v="49"/>
    <s v="Biological Sciences"/>
    <x v="2"/>
    <s v="PI"/>
    <s v=" "/>
    <s v="Engineering Condensed Tannin Expression in Row Crops"/>
    <s v="Grasslanz Technology Limited - GTL"/>
    <m/>
    <s v="Research - Basic"/>
    <s v="Foreign"/>
    <s v="Private"/>
    <m/>
    <d v="2019-12-01T00:00:00"/>
    <d v="2020-11-30T00:00:00"/>
    <n v="0.91"/>
    <n v="0.48499999999999999"/>
    <n v="155000"/>
    <n v="1"/>
    <n v="155000"/>
    <s v="Awarded"/>
  </r>
  <r>
    <s v="September"/>
    <d v="2019-09-26T00:00:00"/>
    <x v="34"/>
    <s v="Proposal: New"/>
    <x v="19"/>
    <s v="Public Administration"/>
    <x v="3"/>
    <s v="PI"/>
    <s v="Andrew, S. , PI; Fischer, L. , Co-PI; Public Administration; Williams, H. , Co-PI; Geography; Chumbler, N. , Co-PI; College of Health &amp; Public Service - Dean's Office - General"/>
    <s v="Living in the Shadows of Risk: A Community-based Assessment of Vulnerability and Resiliency in Port Arthur and Tacoma"/>
    <s v="U.S. Environmental Protection Agency - EPA"/>
    <m/>
    <s v="Research - Basic"/>
    <s v="Federal"/>
    <s v="Federal"/>
    <m/>
    <d v="2020-05-13T00:00:00"/>
    <d v="2023-05-12T00:00:00"/>
    <n v="3"/>
    <n v="0.48499999999999999"/>
    <n v="800000"/>
    <n v="0.35"/>
    <n v="280000"/>
    <s v="Declined"/>
  </r>
  <r>
    <s v="September"/>
    <d v="2019-09-26T00:00:00"/>
    <x v="34"/>
    <s v="Proposal: New"/>
    <x v="50"/>
    <s v="Geography"/>
    <x v="8"/>
    <s v="Co-PI"/>
    <s v="Williams, H. , Co-PI; Geography; Andrew, S. , PI; Fischer, L. , Co-PI; Public Administration; Chumbler, N. , Co-PI; College of Health &amp; Public Service - Dean's Office - General"/>
    <s v="Living in the Shadows of Risk: A Community-based Assessment of Vulnerability and Resiliency in Port Arthur and Tacoma"/>
    <s v="U.S. Environmental Protection Agency - EPA"/>
    <m/>
    <s v="Research - Basic"/>
    <s v="Federal"/>
    <s v="Federal"/>
    <m/>
    <d v="2020-05-13T00:00:00"/>
    <d v="2023-05-12T00:00:00"/>
    <n v="3"/>
    <n v="0.48499999999999999"/>
    <n v="800000"/>
    <n v="0.15"/>
    <n v="120000"/>
    <s v="Declined"/>
  </r>
  <r>
    <s v="September"/>
    <d v="2019-09-26T00:00:00"/>
    <x v="34"/>
    <s v="Proposal: New"/>
    <x v="51"/>
    <s v="College of Health &amp; Public Service - Dean's Office - General"/>
    <x v="3"/>
    <s v="Co-PI"/>
    <s v="Chumbler, N. , Co-PI; College of Health &amp; Public Service - Dean's Office - General; Andrew, S. , PI; Fischer, L. , Co-PI; Public Administration; Williams, H. , Co-PI; Geography"/>
    <s v="Living in the Shadows of Risk: A Community-based Assessment of Vulnerability and Resiliency in Port Arthur and Tacoma"/>
    <s v="U.S. Environmental Protection Agency - EPA"/>
    <m/>
    <s v="Research - Basic"/>
    <s v="Federal"/>
    <s v="Federal"/>
    <m/>
    <d v="2020-05-13T00:00:00"/>
    <d v="2023-05-12T00:00:00"/>
    <n v="3"/>
    <n v="0.48499999999999999"/>
    <n v="800000"/>
    <n v="0.15"/>
    <n v="120000"/>
    <s v="Declined"/>
  </r>
  <r>
    <s v="September"/>
    <d v="2019-09-26T00:00:00"/>
    <x v="34"/>
    <s v="Proposal: New"/>
    <x v="7"/>
    <s v="Public Administration"/>
    <x v="3"/>
    <s v="Co-PI"/>
    <s v="Fischer, L. , Co-PI; Andrew, S. , PI; Public Administration; Williams, H. , Co-PI; Geography; Chumbler, N. , Co-PI; College of Health &amp; Public Service - Dean's Office - General"/>
    <s v="Living in the Shadows of Risk: A Community-based Assessment of Vulnerability and Resiliency in Port Arthur and Tacoma"/>
    <s v="U.S. Environmental Protection Agency - EPA"/>
    <m/>
    <s v="Research - Basic"/>
    <s v="Federal"/>
    <s v="Federal"/>
    <m/>
    <d v="2020-05-13T00:00:00"/>
    <d v="2023-05-12T00:00:00"/>
    <n v="3"/>
    <n v="0.48499999999999999"/>
    <n v="800000"/>
    <n v="0.35"/>
    <n v="280000"/>
    <s v="Declined"/>
  </r>
  <r>
    <s v="September"/>
    <d v="2019-09-30T00:00:00"/>
    <x v="35"/>
    <s v="Proposal: New"/>
    <x v="52"/>
    <s v="Electrical Engineering"/>
    <x v="1"/>
    <s v="PI"/>
    <s v=" "/>
    <s v="Collaborative Research: CIF: Medium: Cache-aided Private Computing: Fundamental Limits and Practical Algorithms"/>
    <s v="National Science Foundation - NSF"/>
    <m/>
    <s v="Research - Basic"/>
    <s v="Federal"/>
    <s v="Federal"/>
    <m/>
    <d v="2020-10-01T00:00:00"/>
    <d v="2024-09-30T00:00:00"/>
    <n v="3.91"/>
    <n v="0.48499999999999999"/>
    <n v="330206"/>
    <n v="1"/>
    <n v="330206"/>
    <s v="Pending"/>
  </r>
  <r>
    <s v="September"/>
    <d v="2019-09-30T00:00:00"/>
    <x v="36"/>
    <s v="Proposal: Transfer (PI coming to UNT)"/>
    <x v="5"/>
    <s v="Teacher Education &amp; Administration"/>
    <x v="0"/>
    <s v="PI"/>
    <s v="Sailors, M. , PI; Hoffman, J. , Co-PI; Teacher Education &amp; Administration"/>
    <s v="Better Education Through Teacher Training and Empowerment for Results (BETTER)"/>
    <s v="Canadian Organization for Development through Education (CODE)"/>
    <s v="NULL"/>
    <s v="Research - Applied"/>
    <s v="Foreign"/>
    <s v="Private"/>
    <m/>
    <d v="2019-09-01T00:00:00"/>
    <d v="2020-10-15T00:00:00"/>
    <n v="1.08"/>
    <n v="0.12"/>
    <n v="132760"/>
    <n v="0.5"/>
    <n v="66380"/>
    <s v="Pending"/>
  </r>
  <r>
    <s v="September"/>
    <d v="2019-09-30T00:00:00"/>
    <x v="36"/>
    <s v="Proposal: Transfer (PI coming to UNT)"/>
    <x v="53"/>
    <s v="Teacher Education &amp; Administration"/>
    <x v="0"/>
    <s v="Co-PI"/>
    <s v="Hoffman, J. , Co-PI; Sailors, M. , PI; Teacher Education &amp; Administration"/>
    <s v="Better Education Through Teacher Training and Empowerment for Results (BETTER)"/>
    <s v="Canadian Organization for Development through Education (CODE)"/>
    <s v="NULL"/>
    <s v="Research - Applied"/>
    <s v="Foreign"/>
    <s v="Private"/>
    <m/>
    <d v="2019-09-01T00:00:00"/>
    <d v="2020-10-15T00:00:00"/>
    <n v="1.08"/>
    <n v="0.12"/>
    <n v="132760"/>
    <n v="0.5"/>
    <n v="66380"/>
    <s v="Pending"/>
  </r>
  <r>
    <s v="September"/>
    <d v="2019-09-30T00:00:00"/>
    <x v="37"/>
    <s v="Proposal: New"/>
    <x v="5"/>
    <s v="Teacher Education &amp; Administration"/>
    <x v="0"/>
    <s v="PI"/>
    <s v="Sailors, M. , PI; Hoffman, J. , Co-PI; Teacher Education &amp; Administration"/>
    <s v="Transforming teacher preparation: Literacy mentoring in hybrid spaces as a pathway to innovative teaching"/>
    <s v="Canadian Organization for Development through Education (CODE)"/>
    <s v="NULL"/>
    <s v="Research - Applied"/>
    <s v="Foreign"/>
    <s v="Private"/>
    <m/>
    <d v="2020-01-01T00:00:00"/>
    <d v="2023-05-31T00:00:00"/>
    <n v="3.33"/>
    <n v="0.13"/>
    <n v="287594"/>
    <n v="0.5"/>
    <n v="143797"/>
    <s v="Declined"/>
  </r>
  <r>
    <s v="September"/>
    <d v="2019-09-30T00:00:00"/>
    <x v="37"/>
    <s v="Proposal: New"/>
    <x v="53"/>
    <s v="Teacher Education &amp; Administration"/>
    <x v="0"/>
    <s v="Co-PI"/>
    <s v="Hoffman, J. , Co-PI; Sailors, M. , PI; Teacher Education &amp; Administration"/>
    <s v="Transforming teacher preparation: Literacy mentoring in hybrid spaces as a pathway to innovative teaching"/>
    <s v="Canadian Organization for Development through Education (CODE)"/>
    <s v="NULL"/>
    <s v="Research - Applied"/>
    <s v="Foreign"/>
    <s v="Private"/>
    <m/>
    <d v="2020-01-01T00:00:00"/>
    <d v="2023-05-31T00:00:00"/>
    <n v="3.33"/>
    <n v="0.13"/>
    <n v="287594"/>
    <n v="0.5"/>
    <n v="143797"/>
    <s v="Declined"/>
  </r>
  <r>
    <s v="September"/>
    <d v="2019-09-26T00:00:00"/>
    <x v="38"/>
    <s v="Proposal: Resubmission"/>
    <x v="54"/>
    <s v="Chemistry"/>
    <x v="2"/>
    <s v="PI"/>
    <s v=" "/>
    <s v="Cooperative Enamine-Hard Metal Lewis Acid Catalysis for New Asymmetric Organic Transformations"/>
    <s v="National Science Foundation - NSF"/>
    <m/>
    <s v="Research - Basic"/>
    <s v="Federal"/>
    <s v="Federal"/>
    <m/>
    <d v="2020-09-01T00:00:00"/>
    <d v="2023-08-31T00:00:00"/>
    <n v="2.91"/>
    <n v="0.48499999999999999"/>
    <n v="610804"/>
    <n v="1"/>
    <n v="610804"/>
    <s v="Pending"/>
  </r>
  <r>
    <s v="September"/>
    <d v="2019-09-30T00:00:00"/>
    <x v="39"/>
    <s v="Proposal: Supplement"/>
    <x v="55"/>
    <s v="Materials Science &amp; Engineering"/>
    <x v="1"/>
    <s v="PI"/>
    <s v="Young, M. , PI; Reidy, R. , Co-PI; Materials Science &amp; Engineering"/>
    <s v="Characterization of Superconducting Thin Film Materials"/>
    <s v="Superconductor Technologies Inc. "/>
    <m/>
    <s v="Research - Applied"/>
    <s v="Industry"/>
    <s v="Private"/>
    <m/>
    <d v="2019-11-01T00:00:00"/>
    <d v="2020-05-31T00:00:00"/>
    <n v="0.5"/>
    <n v="0.26001000000000002"/>
    <n v="20000"/>
    <n v="0.75"/>
    <n v="15000"/>
    <s v="Awarded"/>
  </r>
  <r>
    <s v="September"/>
    <d v="2019-09-30T00:00:00"/>
    <x v="39"/>
    <s v="Proposal: Supplement"/>
    <x v="56"/>
    <s v="Materials Science &amp; Engineering"/>
    <x v="1"/>
    <s v="Co-PI"/>
    <s v="Reidy, R. , Co-PI; Young, M. , PI; Materials Science &amp; Engineering"/>
    <s v="Characterization of Superconducting Thin Film Materials"/>
    <s v="Superconductor Technologies Inc. "/>
    <m/>
    <s v="Research - Applied"/>
    <s v="Industry"/>
    <s v="Private"/>
    <m/>
    <d v="2019-11-01T00:00:00"/>
    <d v="2020-05-31T00:00:00"/>
    <n v="0.5"/>
    <n v="0.26001000000000002"/>
    <n v="20000"/>
    <n v="0.25"/>
    <n v="5000"/>
    <s v="Awarded"/>
  </r>
  <r>
    <s v="September"/>
    <d v="2019-09-30T00:00:00"/>
    <x v="40"/>
    <s v="Proposal: New"/>
    <x v="57"/>
    <s v="University IT (UIT)"/>
    <x v="9"/>
    <s v="PI"/>
    <s v=" "/>
    <s v="Advancing Optimization of Selective Binding in Radiochemical Separations"/>
    <s v="U.S. Department of Energy - DOE"/>
    <s v="NULL"/>
    <s v="Research - Basic"/>
    <s v="Federal"/>
    <s v="Federal"/>
    <m/>
    <d v="2020-01-01T00:00:00"/>
    <d v="2022-12-31T00:00:00"/>
    <n v="2.91"/>
    <n v="0.48499999999999999"/>
    <n v="114536.57"/>
    <n v="1"/>
    <n v="114536.57"/>
    <s v="Pending"/>
  </r>
  <r>
    <s v="October"/>
    <d v="2019-10-04T00:00:00"/>
    <x v="41"/>
    <s v="Proposal: New"/>
    <x v="58"/>
    <s v="Educational Psychology"/>
    <x v="0"/>
    <s v="PI"/>
    <m/>
    <s v="DREAMS: A Step toward Eliminating Racial Disparities in Sleep-Related Infant Death"/>
    <s v="Florida State University"/>
    <s v="National Institutes of Health - NIH"/>
    <s v="Research - Basic"/>
    <s v="Federal Flow Thru"/>
    <s v="Federal"/>
    <m/>
    <d v="2020-07-01T00:00:00"/>
    <d v="2025-06-30T00:00:00"/>
    <n v="4.91"/>
    <n v="0.48499999999999999"/>
    <n v="564699"/>
    <n v="1"/>
    <n v="564699"/>
    <s v="Pending"/>
  </r>
  <r>
    <s v="October"/>
    <d v="2019-10-11T00:00:00"/>
    <x v="42"/>
    <s v="Proposal: New"/>
    <x v="59"/>
    <s v="Learning Technologies"/>
    <x v="4"/>
    <s v="PI"/>
    <s v=" "/>
    <s v="Driving performance and cognitive change in continuum of cognitively normal, mild cognitive impairment, and dementia"/>
    <s v="Louisiana State University Pennington"/>
    <s v="National Institutes of Health - NIH"/>
    <s v="Research - Applied"/>
    <s v="Federal Flow Thru"/>
    <s v="Federal"/>
    <m/>
    <d v="2020-07-01T00:00:00"/>
    <d v="2025-06-30T00:00:00"/>
    <n v="4.91"/>
    <n v="0.48499999999999999"/>
    <n v="826872"/>
    <n v="1"/>
    <n v="826872"/>
    <s v="Pending"/>
  </r>
  <r>
    <s v="October"/>
    <d v="2019-10-16T00:00:00"/>
    <x v="43"/>
    <s v="Proposal: New"/>
    <x v="60"/>
    <s v="Kinesiology, Health Promotion, &amp; Recreation"/>
    <x v="0"/>
    <s v="PI"/>
    <s v="Zhang, T. , PI; Keller, M. , Co-PI; Kinesiology, Health Promotion, &amp; Recreation; Wang, X. , Co-PI; Mathematics"/>
    <s v="Recess Programming and Classroom Change (RePACC) for Movement and Academic Behavior Promotion among Young Children"/>
    <s v="University of Texas at Arlington"/>
    <s v="National Institutes of Health - NIH"/>
    <s v="Research - Applied"/>
    <s v="Federal Flow Thru"/>
    <s v="Federal"/>
    <m/>
    <d v="2020-08-01T00:00:00"/>
    <d v="2023-07-31T00:00:00"/>
    <n v="2.91"/>
    <n v="0.48499999999999999"/>
    <n v="109961"/>
    <n v="0.6"/>
    <n v="65976.600000000006"/>
    <s v="Pending"/>
  </r>
  <r>
    <s v="October"/>
    <d v="2019-10-16T00:00:00"/>
    <x v="43"/>
    <s v="Proposal: New"/>
    <x v="61"/>
    <s v="Kinesiology, Health Promotion, &amp; Recreation"/>
    <x v="0"/>
    <s v="Co-PI"/>
    <s v="Keller, M. , Co-PI; Zhang, T. , PI; Kinesiology, Health Promotion, &amp; Recreation; Wang, X. , Co-PI; Mathematics"/>
    <s v="Recess Programming and Classroom Change (RePACC) for Movement and Academic Behavior Promotion among Young Children"/>
    <s v="University of Texas at Arlington"/>
    <s v="National Institutes of Health - NIH"/>
    <s v="Research - Applied"/>
    <s v="Federal Flow Thru"/>
    <s v="Federal"/>
    <m/>
    <d v="2020-08-01T00:00:00"/>
    <d v="2023-07-31T00:00:00"/>
    <n v="2.91"/>
    <n v="0.48499999999999999"/>
    <n v="109961"/>
    <n v="0.2"/>
    <n v="21992.2"/>
    <s v="Pending"/>
  </r>
  <r>
    <s v="October"/>
    <d v="2019-10-16T00:00:00"/>
    <x v="43"/>
    <s v="Proposal: New"/>
    <x v="6"/>
    <s v="Mathematics"/>
    <x v="2"/>
    <s v="Co-PI"/>
    <s v="Wang, X. , Co-PI; Mathematics; Zhang, T. , PI; Keller, M. , Co-PI; Kinesiology, Health Promotion, &amp; Recreation"/>
    <s v="Recess Programming and Classroom Change (RePACC) for Movement and Academic Behavior Promotion among Young Children"/>
    <s v="University of Texas at Arlington"/>
    <s v="National Institutes of Health - NIH"/>
    <s v="Research - Applied"/>
    <s v="Federal Flow Thru"/>
    <s v="Federal"/>
    <m/>
    <d v="2020-08-01T00:00:00"/>
    <d v="2023-07-31T00:00:00"/>
    <n v="2.91"/>
    <n v="0.48499999999999999"/>
    <n v="109961"/>
    <n v="0.2"/>
    <n v="21992.2"/>
    <s v="Pending"/>
  </r>
  <r>
    <s v="October"/>
    <d v="2019-10-01T00:00:00"/>
    <x v="44"/>
    <s v="Proposal: Resubmission"/>
    <x v="62"/>
    <s v="Advanced Environmental Research Institute (AERI)"/>
    <x v="7"/>
    <s v="PI"/>
    <s v=" "/>
    <s v="Developing Clinically-Relevant MS Technology using Novel Ionization Processes for Identification of Bacterial Strains"/>
    <s v="Wayne State University"/>
    <s v="National Institutes of Health - NIH"/>
    <s v="Research - Basic"/>
    <s v="Federal Flow Thru"/>
    <s v="Federal"/>
    <m/>
    <d v="2020-07-01T00:00:00"/>
    <d v="2024-06-30T00:00:00"/>
    <n v="3.91"/>
    <n v="0.48499999999999999"/>
    <n v="545831"/>
    <n v="1"/>
    <n v="545831"/>
    <s v="Pending"/>
  </r>
  <r>
    <s v="October"/>
    <d v="2019-10-08T00:00:00"/>
    <x v="45"/>
    <s v="Proposal: New"/>
    <x v="63"/>
    <s v="Computer Science &amp; Engineering"/>
    <x v="1"/>
    <s v="PI"/>
    <s v="Mohanty, S. , PI; Computer Science &amp; Engineering; Kougianos, E. , Co-PI; Electrical Engineering"/>
    <s v="Responsive and circadian control of seizures"/>
    <s v="Yale University"/>
    <s v="National Institutes of Health - NIH"/>
    <s v="Research - Applied"/>
    <s v="Federal Flow Thru"/>
    <s v="Federal"/>
    <m/>
    <d v="2020-07-01T00:00:00"/>
    <d v="2022-06-30T00:00:00"/>
    <n v="1.91"/>
    <n v="0.48499999999999999"/>
    <n v="191988"/>
    <n v="0.6"/>
    <n v="115192.8"/>
    <s v="Pending"/>
  </r>
  <r>
    <s v="October"/>
    <d v="2019-10-08T00:00:00"/>
    <x v="45"/>
    <s v="Proposal: New"/>
    <x v="64"/>
    <s v="Electrical Engineering"/>
    <x v="1"/>
    <s v="Co-PI"/>
    <s v="Kougianos, E. , Co-PI; Electrical Engineering; Mohanty, S. , PI; Computer Science &amp; Engineering"/>
    <s v="Responsive and circadian control of seizures"/>
    <s v="Yale University"/>
    <s v="National Institutes of Health - NIH"/>
    <s v="Research - Applied"/>
    <s v="Federal Flow Thru"/>
    <s v="Federal"/>
    <m/>
    <d v="2020-07-01T00:00:00"/>
    <d v="2022-06-30T00:00:00"/>
    <n v="1.91"/>
    <n v="0.48499999999999999"/>
    <n v="191988"/>
    <n v="0.4"/>
    <n v="76795.199999999997"/>
    <s v="Pending"/>
  </r>
  <r>
    <s v="October"/>
    <d v="2019-10-15T00:00:00"/>
    <x v="46"/>
    <s v="Proposal: New"/>
    <x v="65"/>
    <s v="Computer Science &amp; Engineering"/>
    <x v="1"/>
    <s v="PI"/>
    <s v="Bryce, R. , PI; Pottathuparambil, R. , Co-PI; Computer Science &amp; Engineering"/>
    <s v="North Texas Coding Academy"/>
    <s v="Texas Workforce Commission"/>
    <s v="U.S. Department of Health and Human Services - DHH"/>
    <s v="Public Service"/>
    <s v="Federal Flow Thru"/>
    <s v="Federal"/>
    <m/>
    <d v="2020-03-01T00:00:00"/>
    <d v="2020-12-01T00:00:00"/>
    <n v="0.75"/>
    <n v="0"/>
    <n v="87912"/>
    <n v="0.75"/>
    <n v="65934"/>
    <s v="Declined"/>
  </r>
  <r>
    <s v="October"/>
    <d v="2019-10-15T00:00:00"/>
    <x v="46"/>
    <s v="Proposal: New"/>
    <x v="66"/>
    <s v="Computer Science &amp; Engineering"/>
    <x v="1"/>
    <s v="Co-PI"/>
    <s v="Pottathuparambil, R. , Co-PI; Bryce, R. , PI; Computer Science &amp; Engineering"/>
    <s v="North Texas Coding Academy"/>
    <s v="Texas Workforce Commission"/>
    <s v="U.S. Department of Health and Human Services - DHH"/>
    <s v="Public Service"/>
    <s v="Federal Flow Thru"/>
    <s v="Federal"/>
    <m/>
    <d v="2020-03-01T00:00:00"/>
    <d v="2020-12-01T00:00:00"/>
    <n v="0.75"/>
    <n v="0"/>
    <n v="87912"/>
    <n v="0.25"/>
    <n v="21978"/>
    <s v="Declined"/>
  </r>
  <r>
    <s v="October"/>
    <d v="2019-10-18T00:00:00"/>
    <x v="47"/>
    <s v="Proposal: New"/>
    <x v="67"/>
    <s v="Biomedical Engineering"/>
    <x v="1"/>
    <s v="PI"/>
    <s v="Vaidyanathan, V. , PI; Biomedical Engineering; Young, M. , Co-PI; Materials Science &amp; Engineering"/>
    <s v="Novel surface-modified bioresorbable zinc-based stent materials"/>
    <s v="Stony Brook University"/>
    <s v="National Institutes of Health - NIH"/>
    <s v="Research - Applied"/>
    <s v="Federal Flow Thru"/>
    <s v="Federal"/>
    <m/>
    <d v="2019-10-01T00:00:00"/>
    <d v="2020-05-31T00:00:00"/>
    <n v="0.57999999999999996"/>
    <n v="0.48501"/>
    <n v="31436"/>
    <n v="0.5"/>
    <n v="15718"/>
    <s v="Pending"/>
  </r>
  <r>
    <s v="October"/>
    <d v="2019-10-18T00:00:00"/>
    <x v="47"/>
    <s v="Proposal: New"/>
    <x v="55"/>
    <s v="Materials Science &amp; Engineering"/>
    <x v="1"/>
    <s v="Co-PI"/>
    <s v="Young, M. , Co-PI; Materials Science &amp; Engineering; Vaidyanathan, V. , PI; Biomedical Engineering"/>
    <s v="Novel surface-modified bioresorbable zinc-based stent materials"/>
    <s v="Stony Brook University"/>
    <s v="National Institutes of Health - NIH"/>
    <s v="Research - Applied"/>
    <s v="Federal Flow Thru"/>
    <s v="Federal"/>
    <m/>
    <d v="2019-10-01T00:00:00"/>
    <d v="2020-05-31T00:00:00"/>
    <n v="0.57999999999999996"/>
    <n v="0.48501"/>
    <n v="31436"/>
    <n v="0.5"/>
    <n v="15718"/>
    <s v="Pending"/>
  </r>
  <r>
    <s v="October"/>
    <d v="2019-10-22T00:00:00"/>
    <x v="48"/>
    <s v="Proposal: New"/>
    <x v="68"/>
    <s v="Biomedical Engineering"/>
    <x v="1"/>
    <s v="PI"/>
    <s v=" "/>
    <s v="Biomimicking Cardiac Microenvironment Models for Myocardial Infarction Therapy"/>
    <s v="University of Texas at Arlington"/>
    <s v="National Institutes of Health - NIH"/>
    <s v="Research - Applied"/>
    <s v="Federal Flow Thru"/>
    <s v="Federal"/>
    <m/>
    <d v="2020-08-01T00:00:00"/>
    <d v="2023-07-31T00:00:00"/>
    <n v="2.91"/>
    <n v="0.48499999999999999"/>
    <n v="182577"/>
    <n v="1"/>
    <n v="182577"/>
    <s v="Pending"/>
  </r>
  <r>
    <s v="October"/>
    <d v="2019-10-21T00:00:00"/>
    <x v="49"/>
    <s v="Proposal: New"/>
    <x v="69"/>
    <s v="Mechanical &amp; Energy Engineering"/>
    <x v="1"/>
    <s v="PI"/>
    <s v=" "/>
    <s v="Export Controlled at Award - Title removed"/>
    <s v="InertialWave Inc."/>
    <s v="U.S. Department of Defense - DOD"/>
    <s v="Research - Applied"/>
    <s v="Federal Flow Thru"/>
    <s v="Federal"/>
    <m/>
    <d v="2020-01-01T00:00:00"/>
    <d v="2020-12-31T00:00:00"/>
    <n v="0.91"/>
    <n v="0.48499999999999999"/>
    <n v="15001.47"/>
    <n v="1"/>
    <n v="15001.47"/>
    <s v="Pending"/>
  </r>
  <r>
    <s v="October"/>
    <d v="2019-10-25T00:00:00"/>
    <x v="50"/>
    <s v="Proposal: Resubmission"/>
    <x v="70"/>
    <s v="Marketing &amp; Logistics"/>
    <x v="10"/>
    <s v="PI"/>
    <s v=" "/>
    <s v="Social Determinants of Health and Microbiomes in Disparities in Breast Cancer and Diabetes in Black Belt of Southeastern US"/>
    <s v="University of North Texas Health Science at Fort Worth"/>
    <s v="National Institutes of Health - NIH"/>
    <s v="Research - Applied"/>
    <s v="Federal Flow Thru"/>
    <s v="Federal"/>
    <m/>
    <d v="2020-07-01T00:00:00"/>
    <d v="2025-06-30T00:00:00"/>
    <n v="4.91"/>
    <n v="0.48499999999999999"/>
    <n v="139850"/>
    <n v="1"/>
    <n v="139850"/>
    <s v="Declined"/>
  </r>
  <r>
    <s v="October"/>
    <d v="2019-10-29T00:00:00"/>
    <x v="51"/>
    <s v="Proposal: New"/>
    <x v="71"/>
    <s v="Computer Science &amp; Engineering"/>
    <x v="1"/>
    <s v="PI"/>
    <s v=" "/>
    <s v="Visuomotor integration and attention in Autism Spectrum Disorder"/>
    <s v="University of North Texas Health Science at Fort Worth"/>
    <s v="National Institutes of Health - NIH"/>
    <s v="Research - Development"/>
    <s v="Federal Flow Thru"/>
    <s v="Federal"/>
    <m/>
    <d v="2019-09-01T00:00:00"/>
    <d v="2020-04-30T00:00:00"/>
    <n v="0.57999999999999996"/>
    <n v="0.08"/>
    <n v="17500.32"/>
    <n v="1"/>
    <n v="17500.32"/>
    <s v="Awarded"/>
  </r>
  <r>
    <s v="October"/>
    <d v="2019-10-24T00:00:00"/>
    <x v="52"/>
    <s v="Proposal: New"/>
    <x v="72"/>
    <s v="Electrical Engineering"/>
    <x v="1"/>
    <s v="PI"/>
    <s v=" "/>
    <s v="Permanent Cardiac Pacemaker"/>
    <s v="United States-India Science &amp; Technology Endowment Fund (USISTEF)"/>
    <s v="U.S. Department of State - DOS"/>
    <s v="Research - Basic"/>
    <s v="Federal Flow Thru"/>
    <s v="Federal"/>
    <m/>
    <d v="2020-05-01T00:00:00"/>
    <d v="2023-04-30T00:00:00"/>
    <n v="2.91"/>
    <n v="0.48499999999999999"/>
    <n v="110729"/>
    <n v="1"/>
    <n v="110729"/>
    <s v="Pending"/>
  </r>
  <r>
    <s v="October"/>
    <d v="2019-10-30T00:00:00"/>
    <x v="53"/>
    <s v="Proposal: New"/>
    <x v="46"/>
    <s v="Computer Science &amp; Engineering"/>
    <x v="1"/>
    <s v="PI"/>
    <s v=" "/>
    <s v="An Evaluation of the FOCUS Program:  Parent-Child and Co-Parenting Relationships among Families involved in Child Welfare"/>
    <s v="NewDay Services For Children &amp; Families"/>
    <s v="Jerry M. Lewis, M.D. Mental Health Research Founda"/>
    <s v="Research - Applied"/>
    <s v="Foundation Flow Thru"/>
    <s v="Private"/>
    <m/>
    <d v="2020-02-01T00:00:00"/>
    <d v="2021-01-31T00:00:00"/>
    <n v="0.91"/>
    <n v="0"/>
    <n v="12654"/>
    <n v="1"/>
    <n v="12654"/>
    <s v="Pending"/>
  </r>
  <r>
    <s v="October"/>
    <d v="2019-10-07T00:00:00"/>
    <x v="54"/>
    <s v="Proposal: Supplement"/>
    <x v="73"/>
    <s v="Educational Psychology"/>
    <x v="0"/>
    <s v="PI"/>
    <s v=" "/>
    <s v="The WECS: Validating a New Measure of Emotional Connection in Father-Infant Dyads and Home Visiting Contexts"/>
    <s v="The Trustees of Columbia University in the City of New York"/>
    <s v="Einhorn Family Charitable Trust"/>
    <s v="Research - Applied"/>
    <s v="Not for Profit Flow Thru"/>
    <s v="Private"/>
    <m/>
    <d v="2019-05-14T00:00:00"/>
    <d v="2020-05-13T00:00:00"/>
    <n v="1"/>
    <n v="0.10001"/>
    <n v="100000"/>
    <n v="1"/>
    <n v="100000"/>
    <s v="Pending"/>
  </r>
  <r>
    <s v="October"/>
    <d v="2019-10-25T00:00:00"/>
    <x v="55"/>
    <s v="Proposal: New"/>
    <x v="74"/>
    <s v="Kinesiology, Health Promotion, &amp; Recreation"/>
    <x v="0"/>
    <s v="PI"/>
    <s v=" "/>
    <s v="PA3: Physical Activity in Autistic Adults"/>
    <s v="National Institutes of Health - NIH"/>
    <m/>
    <s v="Research - Applied"/>
    <s v="Federal"/>
    <s v="Federal"/>
    <m/>
    <d v="2020-07-01T00:00:00"/>
    <d v="2022-06-30T00:00:00"/>
    <n v="1.91"/>
    <n v="0.48499999999999999"/>
    <n v="439384"/>
    <n v="1"/>
    <n v="439384"/>
    <s v="Pending"/>
  </r>
  <r>
    <s v="October"/>
    <d v="2019-10-21T00:00:00"/>
    <x v="56"/>
    <s v="Proposal: New"/>
    <x v="75"/>
    <s v="Emergency Management &amp; Disaster Science"/>
    <x v="3"/>
    <s v="PI"/>
    <s v=" "/>
    <s v="Collaborative Research: The Dynamics of Place Attachment in Residential Adjustment: An explanatory, embedded case study approach following the 2017-18 California wildfires"/>
    <s v="National Science Foundation - NSF"/>
    <m/>
    <s v="Research - Basic"/>
    <s v="Federal"/>
    <s v="Federal"/>
    <m/>
    <d v="2020-06-01T00:00:00"/>
    <d v="2023-05-31T00:00:00"/>
    <n v="2.91"/>
    <n v="0.48499999999999999"/>
    <n v="161331"/>
    <n v="1"/>
    <n v="161331"/>
    <s v="Pending"/>
  </r>
  <r>
    <s v="October"/>
    <d v="2019-10-11T00:00:00"/>
    <x v="57"/>
    <s v="Proposal: New"/>
    <x v="55"/>
    <s v="Materials Science &amp; Engineering"/>
    <x v="1"/>
    <s v="PI"/>
    <s v=" "/>
    <s v="Development and Mechanical Testing of Low Hysteresis Shape Memory Alloys"/>
    <s v="The Boeing Company"/>
    <m/>
    <s v="Research - Applied"/>
    <s v="Industry"/>
    <s v="Private"/>
    <m/>
    <d v="2019-09-01T00:00:00"/>
    <d v="2020-08-31T00:00:00"/>
    <n v="0.91"/>
    <n v="0.26"/>
    <n v="90000.66"/>
    <n v="1"/>
    <n v="90000.66"/>
    <s v="Pending"/>
  </r>
  <r>
    <s v="October"/>
    <d v="2019-10-03T00:00:00"/>
    <x v="58"/>
    <s v="Proposal: New"/>
    <x v="76"/>
    <s v="Educational Psychology"/>
    <x v="0"/>
    <s v="PI"/>
    <s v=" "/>
    <s v="Investigating the Sustainability of STEM Schools with Equitable Missions"/>
    <s v="National Science Foundation - NSF"/>
    <m/>
    <s v="Research - Basic"/>
    <s v="Federal"/>
    <s v="Federal"/>
    <m/>
    <d v="2020-07-01T00:00:00"/>
    <d v="2023-06-30T00:00:00"/>
    <n v="2.91"/>
    <n v="0.48499999999999999"/>
    <n v="1029304"/>
    <n v="1"/>
    <n v="1029304"/>
    <s v="Declined"/>
  </r>
  <r>
    <s v="October"/>
    <d v="2019-10-01T00:00:00"/>
    <x v="59"/>
    <s v="Proposal: New"/>
    <x v="77"/>
    <s v="Psychology"/>
    <x v="8"/>
    <s v="PI"/>
    <s v=" "/>
    <s v="Collaborative Research: ECR EIE DCL: Epistemic Exclusion: Scholar(ly) Devaluation as Barrier to Inclusion and Equity of Women and Faculty of Color in STEM"/>
    <s v="National Science Foundation - NSF"/>
    <m/>
    <s v="Research - Basic"/>
    <s v="Federal"/>
    <s v="Federal"/>
    <m/>
    <d v="2020-06-01T00:00:00"/>
    <d v="2025-05-31T00:00:00"/>
    <n v="4.91"/>
    <n v="0.48499999999999999"/>
    <n v="502942.11"/>
    <n v="1"/>
    <n v="502942.11"/>
    <s v="Pending"/>
  </r>
  <r>
    <s v="October"/>
    <d v="2019-10-03T00:00:00"/>
    <x v="60"/>
    <s v="Proposal: New"/>
    <x v="78"/>
    <s v="Biological Sciences"/>
    <x v="2"/>
    <s v="PI"/>
    <s v=" "/>
    <s v="Early detection of pathogen infection using endogenous plant microRNA signatures"/>
    <s v="National Science Foundation - NSF"/>
    <s v="NULL"/>
    <s v="Research - Applied"/>
    <s v="Federal"/>
    <s v="Federal"/>
    <m/>
    <d v="2020-04-01T00:00:00"/>
    <d v="2024-03-31T00:00:00"/>
    <n v="3.91"/>
    <n v="0.48499999999999999"/>
    <n v="1005122"/>
    <n v="1"/>
    <n v="1005122"/>
    <s v="Declined"/>
  </r>
  <r>
    <s v="October"/>
    <d v="2019-10-30T00:00:00"/>
    <x v="61"/>
    <s v="Proposal: New"/>
    <x v="79"/>
    <s v="Chemistry"/>
    <x v="2"/>
    <s v="PI"/>
    <s v=" "/>
    <s v="GOALI: Collaborative Research: Photo-induced Chemistry at Halide-Modified Si(100): A practical route to atomic scale devices for quantum computation"/>
    <s v="National Science Foundation - NSF"/>
    <m/>
    <s v="Research - Basic"/>
    <s v="Federal"/>
    <s v="Federal"/>
    <m/>
    <d v="2020-06-01T00:00:00"/>
    <d v="2023-05-31T00:00:00"/>
    <n v="2.91"/>
    <n v="0.48499999999999999"/>
    <n v="262177"/>
    <n v="1"/>
    <n v="262177"/>
    <s v="Declined"/>
  </r>
  <r>
    <s v="October"/>
    <d v="2019-10-03T00:00:00"/>
    <x v="62"/>
    <s v="Proposal: New"/>
    <x v="66"/>
    <s v="Computer Science &amp; Engineering"/>
    <x v="1"/>
    <s v="PI"/>
    <s v="Pottathuparambil, R. , PI; Computer Science &amp; Engineering; Gafford, L. , Co-PI; Disability &amp; Addiction Rehabilitation"/>
    <s v="Deep Learning for Internet of Things (DL-IoT) and Soft Skills Curriculum &amp; Training for Students with Disabilities"/>
    <s v="National Science Foundation - NSF"/>
    <m/>
    <s v="Research - Basic"/>
    <s v="Federal"/>
    <s v="Federal"/>
    <m/>
    <d v="2020-09-01T00:00:00"/>
    <d v="2023-08-31T00:00:00"/>
    <n v="2.91"/>
    <n v="0.48499999999999999"/>
    <n v="599542"/>
    <n v="0.7"/>
    <n v="419679.4"/>
    <s v="Declined"/>
  </r>
  <r>
    <s v="October"/>
    <d v="2019-10-03T00:00:00"/>
    <x v="62"/>
    <s v="Proposal: New"/>
    <x v="22"/>
    <s v="Disability &amp; Addiction Rehabilitation"/>
    <x v="3"/>
    <s v="Co-PI"/>
    <s v="Gafford, L. , Co-PI; Disability &amp; Addiction Rehabilitation; Pottathuparambil, R. , PI; Computer Science &amp; Engineering"/>
    <s v="Deep Learning for Internet of Things (DL-IoT) and Soft Skills Curriculum &amp; Training for Students with Disabilities"/>
    <s v="National Science Foundation - NSF"/>
    <m/>
    <s v="Research - Basic"/>
    <s v="Federal"/>
    <s v="Federal"/>
    <m/>
    <d v="2020-09-01T00:00:00"/>
    <d v="2023-08-31T00:00:00"/>
    <n v="2.91"/>
    <n v="0.48499999999999999"/>
    <n v="599542"/>
    <n v="0.3"/>
    <n v="179862.6"/>
    <s v="Declined"/>
  </r>
  <r>
    <s v="October"/>
    <d v="2019-10-14T00:00:00"/>
    <x v="63"/>
    <s v="Proposal: New"/>
    <x v="80"/>
    <s v="Criminal Justice"/>
    <x v="3"/>
    <s v="PI"/>
    <s v=" "/>
    <s v="Denton County Drug Court Narrative"/>
    <s v="Denton County"/>
    <m/>
    <s v="Research - Basic"/>
    <s v="Local Govt"/>
    <s v="Private"/>
    <m/>
    <d v="2019-10-01T00:00:00"/>
    <d v="2020-03-31T00:00:00"/>
    <n v="0.41"/>
    <n v="0.48499999999999999"/>
    <n v="3959"/>
    <n v="1"/>
    <n v="3959"/>
    <s v="Pending"/>
  </r>
  <r>
    <s v="October"/>
    <d v="2019-10-25T00:00:00"/>
    <x v="64"/>
    <s v="Proposal: New"/>
    <x v="81"/>
    <s v="Mathematics"/>
    <x v="2"/>
    <s v="PI"/>
    <s v="He, Y. , PI; Mathematics; He, Y. , Co-PI; Computer Science &amp; Engineering"/>
    <s v="Radiation Therapy Uncertainty and Sensitivity Analyses for Precision Medicine"/>
    <s v="National Institutes of Health - NIH"/>
    <m/>
    <s v="Research - Applied"/>
    <s v="Federal"/>
    <s v="Federal"/>
    <m/>
    <d v="2020-07-15T00:00:00"/>
    <d v="2023-07-14T00:00:00"/>
    <n v="3"/>
    <n v="0.48499999999999999"/>
    <n v="387481"/>
    <n v="0.6"/>
    <n v="232488.6"/>
    <s v="Pending"/>
  </r>
  <r>
    <s v="October"/>
    <d v="2019-10-25T00:00:00"/>
    <x v="64"/>
    <s v="Proposal: New"/>
    <x v="81"/>
    <s v="Computer Science &amp; Engineering"/>
    <x v="1"/>
    <s v="Co-PI"/>
    <s v="He, Y. , Co-PI; Computer Science &amp; Engineering; He, Y. , PI; Mathematics"/>
    <s v="Radiation Therapy Uncertainty and Sensitivity Analyses for Precision Medicine"/>
    <s v="National Institutes of Health - NIH"/>
    <m/>
    <s v="Research - Applied"/>
    <s v="Federal"/>
    <s v="Federal"/>
    <m/>
    <d v="2020-07-15T00:00:00"/>
    <d v="2023-07-14T00:00:00"/>
    <n v="3"/>
    <n v="0.48499999999999999"/>
    <n v="387481"/>
    <n v="0.4"/>
    <n v="154992.4"/>
    <s v="Pending"/>
  </r>
  <r>
    <s v="October"/>
    <d v="2019-10-31T00:00:00"/>
    <x v="65"/>
    <s v="Proposal: New"/>
    <x v="82"/>
    <s v="Chemistry"/>
    <x v="2"/>
    <s v="PI"/>
    <s v=" "/>
    <s v="Supramolecular Interactions with Covalent Bonding Strength"/>
    <s v="National Science Foundation - NSF"/>
    <m/>
    <s v="Research - Basic"/>
    <s v="Federal"/>
    <s v="Federal"/>
    <m/>
    <d v="2020-08-01T00:00:00"/>
    <d v="2023-07-31T00:00:00"/>
    <n v="2.91"/>
    <n v="0.48499999999999999"/>
    <n v="486897"/>
    <n v="1"/>
    <n v="486897"/>
    <s v="Pending"/>
  </r>
  <r>
    <s v="October"/>
    <d v="2019-10-11T00:00:00"/>
    <x v="66"/>
    <s v="Proposal: New"/>
    <x v="83"/>
    <s v="Behavior Analysis"/>
    <x v="3"/>
    <s v="PI"/>
    <s v=" "/>
    <s v="Behavior Analysis Resource Center: Positive Behavior Management and Support Workshop"/>
    <s v="Texas Health and Human Services Commission"/>
    <m/>
    <s v="Public Service"/>
    <s v="State of TX"/>
    <s v="State"/>
    <m/>
    <d v="2020-03-01T00:00:00"/>
    <d v="2020-08-31T00:00:00"/>
    <n v="0.41"/>
    <n v="0.26"/>
    <n v="45632"/>
    <n v="1"/>
    <n v="45632"/>
    <s v="Awarded"/>
  </r>
  <r>
    <s v="October"/>
    <d v="2019-10-04T00:00:00"/>
    <x v="67"/>
    <s v="Proposal: New"/>
    <x v="84"/>
    <s v="Chemistry"/>
    <x v="2"/>
    <s v="PI"/>
    <s v="D'souza, F. , PI; Chemistry; D'souza, F. , Co-PI; Materials Science &amp; Engineering"/>
    <s v="Near-IR Absorbing Intramolecular Charge Transfer (CT) Complexes: Syntheses, Symmetry-Breaking CT, and CT Reversal by External Stimuli"/>
    <s v="National Science Foundation - NSF"/>
    <m/>
    <s v="Research - Basic"/>
    <s v="Federal"/>
    <s v="Federal"/>
    <m/>
    <d v="2020-06-01T00:00:00"/>
    <d v="2023-05-31T00:00:00"/>
    <n v="2.91"/>
    <n v="0.48499999999999999"/>
    <n v="404266"/>
    <n v="0.8"/>
    <n v="323412.8"/>
    <s v="Pending"/>
  </r>
  <r>
    <s v="October"/>
    <d v="2019-10-04T00:00:00"/>
    <x v="67"/>
    <s v="Proposal: New"/>
    <x v="84"/>
    <s v="Materials Science &amp; Engineering"/>
    <x v="1"/>
    <s v="Co-PI"/>
    <s v="D'souza, F. , Co-PI; Materials Science &amp; Engineering; D'souza, F. , PI; Chemistry"/>
    <s v="Near-IR Absorbing Intramolecular Charge Transfer (CT) Complexes: Syntheses, Symmetry-Breaking CT, and CT Reversal by External Stimuli"/>
    <s v="National Science Foundation - NSF"/>
    <m/>
    <s v="Research - Basic"/>
    <s v="Federal"/>
    <s v="Federal"/>
    <m/>
    <d v="2020-06-01T00:00:00"/>
    <d v="2023-05-31T00:00:00"/>
    <n v="2.91"/>
    <n v="0.48499999999999999"/>
    <n v="404266"/>
    <n v="0.2"/>
    <n v="80853.2"/>
    <s v="Pending"/>
  </r>
  <r>
    <s v="October"/>
    <d v="2019-10-04T00:00:00"/>
    <x v="68"/>
    <s v="Proposal: New"/>
    <x v="84"/>
    <s v="Chemistry"/>
    <x v="2"/>
    <s v="PI"/>
    <s v="D'souza, F. , PI; Chemistry; D'souza, F. , Co-PI; Materials Science &amp; Engineering"/>
    <s v="Transition Metal Dichalcogenide-Photosensitizer Hybrids"/>
    <s v="National Science Foundation - NSF"/>
    <m/>
    <s v="Research - Basic"/>
    <s v="Federal"/>
    <s v="Federal"/>
    <m/>
    <d v="2020-06-01T00:00:00"/>
    <d v="2023-05-31T00:00:00"/>
    <n v="2.91"/>
    <n v="0.48499999999999999"/>
    <n v="408721"/>
    <n v="0.8"/>
    <n v="326976.8"/>
    <s v="Declined"/>
  </r>
  <r>
    <s v="October"/>
    <d v="2019-10-04T00:00:00"/>
    <x v="68"/>
    <s v="Proposal: New"/>
    <x v="84"/>
    <s v="Materials Science &amp; Engineering"/>
    <x v="1"/>
    <s v="Co-PI"/>
    <s v="D'souza, F. , Co-PI; Materials Science &amp; Engineering; D'souza, F. , PI; Chemistry"/>
    <s v="Transition Metal Dichalcogenide-Photosensitizer Hybrids"/>
    <s v="National Science Foundation - NSF"/>
    <m/>
    <s v="Research - Basic"/>
    <s v="Federal"/>
    <s v="Federal"/>
    <m/>
    <d v="2020-06-01T00:00:00"/>
    <d v="2023-05-31T00:00:00"/>
    <n v="2.91"/>
    <n v="0.48499999999999999"/>
    <n v="408721"/>
    <n v="0.2"/>
    <n v="81744.2"/>
    <s v="Declined"/>
  </r>
  <r>
    <s v="October"/>
    <d v="2019-10-10T00:00:00"/>
    <x v="69"/>
    <s v="Proposal: New"/>
    <x v="79"/>
    <s v="Chemistry"/>
    <x v="2"/>
    <s v="PI"/>
    <s v="Kelber, J. , PI; Cundari, T. , Co-PI; Chemistry"/>
    <s v="Tailoring the Surface Chemistry of Earth-Abundant Metal Oxynitrides: Theory and Experiment"/>
    <s v="National Science Foundation - NSF"/>
    <m/>
    <s v="Research - Basic"/>
    <s v="Federal"/>
    <s v="Federal"/>
    <m/>
    <d v="2020-06-01T00:00:00"/>
    <d v="2023-05-31T00:00:00"/>
    <n v="2.91"/>
    <n v="0.48499999999999999"/>
    <n v="449670"/>
    <n v="0.5"/>
    <n v="224835"/>
    <s v="Pending"/>
  </r>
  <r>
    <s v="October"/>
    <d v="2019-10-10T00:00:00"/>
    <x v="69"/>
    <s v="Proposal: New"/>
    <x v="31"/>
    <s v="Chemistry"/>
    <x v="2"/>
    <s v="Co-PI"/>
    <s v="Cundari, T. , Co-PI; Kelber, J. , PI; Chemistry"/>
    <s v="Tailoring the Surface Chemistry of Earth-Abundant Metal Oxynitrides: Theory and Experiment"/>
    <s v="National Science Foundation - NSF"/>
    <m/>
    <s v="Research - Basic"/>
    <s v="Federal"/>
    <s v="Federal"/>
    <m/>
    <d v="2020-06-01T00:00:00"/>
    <d v="2023-05-31T00:00:00"/>
    <n v="2.91"/>
    <n v="0.48499999999999999"/>
    <n v="449670"/>
    <n v="0.5"/>
    <n v="224835"/>
    <s v="Pending"/>
  </r>
  <r>
    <s v="October"/>
    <d v="2019-10-24T00:00:00"/>
    <x v="70"/>
    <s v="Proposal: New"/>
    <x v="85"/>
    <s v="World Language, Literature, &amp; Cultures"/>
    <x v="8"/>
    <s v="PI"/>
    <s v=" "/>
    <s v="Startalk 2020:  Caravaning Through the Arab World"/>
    <s v="National Security Agency - NSA"/>
    <m/>
    <s v="Instruction"/>
    <s v="Federal"/>
    <s v="Federal"/>
    <m/>
    <d v="2020-06-01T00:00:00"/>
    <d v="2021-05-31T00:00:00"/>
    <n v="0.91"/>
    <n v="0.48000999999999999"/>
    <n v="89648"/>
    <n v="1"/>
    <n v="89648"/>
    <s v="Pending"/>
  </r>
  <r>
    <s v="October"/>
    <d v="2019-10-15T00:00:00"/>
    <x v="71"/>
    <s v="Proposal: Transfer (PI coming to UNT)"/>
    <x v="86"/>
    <s v="Emergency Management &amp; Disaster Science"/>
    <x v="3"/>
    <s v="PI"/>
    <s v=" "/>
    <s v="RAPID/Collaborative Research: Households Immediate Response During a Night Time Earthquake"/>
    <s v="National Science Foundation - NSF"/>
    <m/>
    <s v="Research - Basic"/>
    <s v="Federal"/>
    <s v="Federal"/>
    <m/>
    <d v="2019-09-01T00:00:00"/>
    <d v="2020-05-31T00:00:00"/>
    <n v="0.66"/>
    <n v="0.48499999999999999"/>
    <n v="12201"/>
    <n v="1"/>
    <n v="12201"/>
    <s v="Awarded"/>
  </r>
  <r>
    <s v="October"/>
    <d v="2019-10-25T00:00:00"/>
    <x v="72"/>
    <s v="Proposal: New"/>
    <x v="87"/>
    <s v="Physics"/>
    <x v="2"/>
    <s v="PI"/>
    <s v="Ordonez, C. , PI; Weathers, D. , Co-PI; Physics"/>
    <s v="Magnetic Plasma Confinement in a Predominantly Uniform Field by Using Magnetic Plasma Expulsion"/>
    <s v="National Science Foundation - NSF"/>
    <m/>
    <s v="Research - Basic"/>
    <s v="Federal"/>
    <s v="Federal"/>
    <m/>
    <d v="2020-09-01T00:00:00"/>
    <d v="2023-08-31T00:00:00"/>
    <n v="2.91"/>
    <n v="0.48499999999999999"/>
    <n v="600000"/>
    <n v="0.5"/>
    <n v="300000"/>
    <s v="Declined"/>
  </r>
  <r>
    <s v="October"/>
    <d v="2019-10-25T00:00:00"/>
    <x v="72"/>
    <s v="Proposal: New"/>
    <x v="88"/>
    <s v="Physics"/>
    <x v="2"/>
    <s v="Co-PI"/>
    <s v="Weathers, D. , Co-PI; Ordonez, C. , PI; Physics"/>
    <s v="Magnetic Plasma Confinement in a Predominantly Uniform Field by Using Magnetic Plasma Expulsion"/>
    <s v="National Science Foundation - NSF"/>
    <m/>
    <s v="Research - Basic"/>
    <s v="Federal"/>
    <s v="Federal"/>
    <m/>
    <d v="2020-09-01T00:00:00"/>
    <d v="2023-08-31T00:00:00"/>
    <n v="2.91"/>
    <n v="0.48499999999999999"/>
    <n v="600000"/>
    <n v="0.5"/>
    <n v="300000"/>
    <s v="Declined"/>
  </r>
  <r>
    <s v="October"/>
    <d v="2019-10-30T00:00:00"/>
    <x v="73"/>
    <s v="Proposal: New"/>
    <x v="89"/>
    <s v="Physics"/>
    <x v="2"/>
    <s v="PI"/>
    <s v="Cui, J. , PI; Lin, Y. , Co-PI; Physics; Lin, Y. , Co-PI; Electrical Engineering"/>
    <s v="Collaborative Research: Machine Learning Assisted Mechanism Study of Novel Aluminum Doping in Graphene"/>
    <s v="National Science Foundation - NSF"/>
    <m/>
    <s v="Research - Basic"/>
    <s v="Federal"/>
    <s v="Federal"/>
    <m/>
    <d v="2020-09-01T00:00:00"/>
    <d v="2023-08-31T00:00:00"/>
    <n v="2.91"/>
    <n v="0.48499999999999999"/>
    <n v="366111"/>
    <n v="0.5"/>
    <n v="183055.5"/>
    <s v="Declined"/>
  </r>
  <r>
    <s v="October"/>
    <d v="2019-10-30T00:00:00"/>
    <x v="73"/>
    <s v="Proposal: New"/>
    <x v="90"/>
    <s v="Physics"/>
    <x v="2"/>
    <s v="Co-PI"/>
    <s v="Lin, Y. , Co-PI; Cui, J. , PI; Physics; Lin, Y. , Co-PI; Electrical Engineering"/>
    <s v="Collaborative Research: Machine Learning Assisted Mechanism Study of Novel Aluminum Doping in Graphene"/>
    <s v="National Science Foundation - NSF"/>
    <m/>
    <s v="Research - Basic"/>
    <s v="Federal"/>
    <s v="Federal"/>
    <m/>
    <d v="2020-09-01T00:00:00"/>
    <d v="2023-08-31T00:00:00"/>
    <n v="2.91"/>
    <n v="0.48499999999999999"/>
    <n v="366111"/>
    <n v="0.375"/>
    <n v="137291.63"/>
    <s v="Declined"/>
  </r>
  <r>
    <s v="October"/>
    <d v="2019-10-30T00:00:00"/>
    <x v="73"/>
    <s v="Proposal: New"/>
    <x v="90"/>
    <s v="Electrical Engineering"/>
    <x v="1"/>
    <s v="Co-PI"/>
    <s v="Lin, Y. , Co-PI; Electrical Engineering; Cui, J. , PI; Lin, Y. , Co-PI; Physics"/>
    <s v="Collaborative Research: Machine Learning Assisted Mechanism Study of Novel Aluminum Doping in Graphene"/>
    <s v="National Science Foundation - NSF"/>
    <m/>
    <s v="Research - Basic"/>
    <s v="Federal"/>
    <s v="Federal"/>
    <m/>
    <d v="2020-09-01T00:00:00"/>
    <d v="2023-08-31T00:00:00"/>
    <n v="2.91"/>
    <n v="0.48499999999999999"/>
    <n v="366111"/>
    <n v="0.125"/>
    <n v="45763.88"/>
    <s v="Declined"/>
  </r>
  <r>
    <s v="October"/>
    <d v="2019-10-16T00:00:00"/>
    <x v="74"/>
    <s v="Proposal: New"/>
    <x v="91"/>
    <s v="Computer Science &amp; Engineering"/>
    <x v="1"/>
    <s v="PI"/>
    <s v=" "/>
    <s v="Deep Learning for Real-time Protein Identification in Metaproteome"/>
    <s v="National Institutes of Health - NIH"/>
    <m/>
    <s v="Research - Basic"/>
    <s v="Federal"/>
    <s v="Federal"/>
    <m/>
    <d v="2020-05-01T00:00:00"/>
    <d v="2022-04-30T00:00:00"/>
    <n v="1.91"/>
    <n v="0.48499999999999999"/>
    <n v="404485"/>
    <n v="1"/>
    <n v="404485"/>
    <s v="Pending"/>
  </r>
  <r>
    <s v="October"/>
    <d v="2019-10-16T00:00:00"/>
    <x v="75"/>
    <s v="Proposal: New"/>
    <x v="92"/>
    <s v="Biomedical Engineering"/>
    <x v="1"/>
    <s v="PI"/>
    <s v=" "/>
    <s v="Combinatorial Systems for Examining the Role of Cell Heterojunctions in Cartilage Degeneration"/>
    <s v="National Institutes of Health - NIH"/>
    <m/>
    <s v="Research - Basic"/>
    <s v="Federal"/>
    <s v="Federal"/>
    <m/>
    <d v="2020-07-01T00:00:00"/>
    <d v="2022-06-30T00:00:00"/>
    <n v="1.91"/>
    <n v="0.48499999999999999"/>
    <n v="377330"/>
    <n v="1"/>
    <n v="377330"/>
    <s v="Pending"/>
  </r>
  <r>
    <s v="October"/>
    <d v="2019-10-02T00:00:00"/>
    <x v="76"/>
    <s v="Proposal: New"/>
    <x v="93"/>
    <s v="Biological Sciences"/>
    <x v="2"/>
    <s v="PI"/>
    <s v=" "/>
    <s v="Altering the proanthocyanidin profiles of under-utilized cereals and legumes toward improving their protein utilization efficiencies"/>
    <s v="Foundation for Food and Agriculture Research"/>
    <m/>
    <s v="Research - Basic"/>
    <s v="Not for Profit"/>
    <s v="Private"/>
    <m/>
    <d v="2020-05-01T00:00:00"/>
    <d v="2023-04-30T00:00:00"/>
    <n v="2.91"/>
    <n v="0.11111"/>
    <n v="536742"/>
    <n v="1"/>
    <n v="536742"/>
    <s v="Pending"/>
  </r>
  <r>
    <s v="October"/>
    <d v="2019-10-25T00:00:00"/>
    <x v="77"/>
    <s v="Proposal: New"/>
    <x v="72"/>
    <s v="Electrical Engineering"/>
    <x v="1"/>
    <s v="PI"/>
    <s v=" "/>
    <s v="Collaborative Research: Fully Integrated Low-Power Machine Learning-On-Chip for Predicting Respiratory Diseases"/>
    <s v="National Science Foundation - NSF"/>
    <s v="NULL"/>
    <s v="Research - Basic"/>
    <s v="Federal"/>
    <s v="Federal"/>
    <m/>
    <d v="2020-06-01T00:00:00"/>
    <d v="2023-05-31T00:00:00"/>
    <n v="2.91"/>
    <n v="0.48499999999999999"/>
    <n v="197945"/>
    <n v="1"/>
    <n v="197945"/>
    <s v="Pending"/>
  </r>
  <r>
    <s v="October"/>
    <d v="2019-10-03T00:00:00"/>
    <x v="78"/>
    <s v="Proposal: New"/>
    <x v="54"/>
    <s v="Chemistry"/>
    <x v="2"/>
    <s v="PI"/>
    <s v="Wang, H. , PI; Cundari, T. , Co-PI; Chemistry"/>
    <s v="Asymmetric [3+2] and [4+3] Cycloadditions through Cooperative Enamine-Hard Metal Lewis Acid Catalysis"/>
    <s v="National Institutes of Health - NIH"/>
    <m/>
    <s v="Research - Basic"/>
    <s v="Federal"/>
    <s v="Federal"/>
    <m/>
    <d v="2020-07-01T00:00:00"/>
    <d v="2024-06-30T00:00:00"/>
    <n v="3.91"/>
    <n v="0.48499999999999999"/>
    <n v="1455844"/>
    <n v="0.5"/>
    <n v="727922"/>
    <s v="Pending"/>
  </r>
  <r>
    <s v="October"/>
    <d v="2019-10-03T00:00:00"/>
    <x v="78"/>
    <s v="Proposal: New"/>
    <x v="31"/>
    <s v="Chemistry"/>
    <x v="2"/>
    <s v="Co-PI"/>
    <s v="Cundari, T. , Co-PI; Wang, H. , PI; Chemistry"/>
    <s v="Asymmetric [3+2] and [4+3] Cycloadditions through Cooperative Enamine-Hard Metal Lewis Acid Catalysis"/>
    <s v="National Institutes of Health - NIH"/>
    <m/>
    <s v="Research - Basic"/>
    <s v="Federal"/>
    <s v="Federal"/>
    <m/>
    <d v="2020-07-01T00:00:00"/>
    <d v="2024-06-30T00:00:00"/>
    <n v="3.91"/>
    <n v="0.48499999999999999"/>
    <n v="1455844"/>
    <n v="0.5"/>
    <n v="727922"/>
    <s v="Pending"/>
  </r>
  <r>
    <s v="October"/>
    <d v="2019-10-24T00:00:00"/>
    <x v="79"/>
    <s v="Proposal: New"/>
    <x v="94"/>
    <s v="Biological Sciences"/>
    <x v="2"/>
    <s v="PI"/>
    <s v=" "/>
    <s v="Engineering plant UGT to attenuate irinotecan-induced severe and delayed onset diarrhea"/>
    <s v="National Institutes of Health - NIH"/>
    <m/>
    <s v="Research - Basic"/>
    <s v="Federal"/>
    <s v="Federal"/>
    <m/>
    <d v="2020-08-01T00:00:00"/>
    <d v="2023-07-31T00:00:00"/>
    <n v="2.91"/>
    <n v="0.48499999999999999"/>
    <n v="462350"/>
    <n v="1"/>
    <n v="462350"/>
    <s v="Pending"/>
  </r>
  <r>
    <s v="October"/>
    <d v="2019-10-17T00:00:00"/>
    <x v="80"/>
    <s v="Proposal: New"/>
    <x v="43"/>
    <s v="Materials Science &amp; Engineering"/>
    <x v="1"/>
    <s v="PI"/>
    <s v=" "/>
    <s v="Control of micelle opening and inorganic material infiltration in amphiphilic polymer membranes towards the design of mechanically stable organic-inorganic hybrids"/>
    <s v="American Chemical Society"/>
    <m/>
    <s v="Research - Basic"/>
    <s v="Not for Profit"/>
    <s v="Private"/>
    <m/>
    <d v="2020-09-01T00:00:00"/>
    <d v="2022-08-31T00:00:00"/>
    <n v="1.91"/>
    <n v="0"/>
    <n v="110000"/>
    <n v="1"/>
    <n v="110000"/>
    <s v="Pending"/>
  </r>
  <r>
    <s v="October"/>
    <d v="2019-10-15T00:00:00"/>
    <x v="81"/>
    <s v="Proposal: New"/>
    <x v="95"/>
    <s v="Anthropology"/>
    <x v="8"/>
    <s v="PI"/>
    <s v=" "/>
    <s v="Holy Ground - Conceptualizations and Experiences of the Sacred Grove and Hill Cumorah"/>
    <s v="Brigham Young University"/>
    <m/>
    <s v="Research - Basic"/>
    <s v="Not for Profit"/>
    <s v="Private"/>
    <m/>
    <d v="2020-05-01T00:00:00"/>
    <d v="2020-08-01T00:00:00"/>
    <n v="0.25"/>
    <n v="0.26001999999999997"/>
    <n v="20682"/>
    <n v="1"/>
    <n v="20682"/>
    <s v="Pending"/>
  </r>
  <r>
    <s v="October"/>
    <d v="2019-10-28T00:00:00"/>
    <x v="82"/>
    <s v="Proposal: New"/>
    <x v="96"/>
    <s v="Physics"/>
    <x v="2"/>
    <s v="PI"/>
    <s v="Rostovtsev, Y. , PI; Drachev, V. , Co-PI; Physics"/>
    <s v="From cooperative relaxation to quantum correlation and quantum control of collective states near meta- and nanomaterials"/>
    <s v="National Science Foundation - NSF"/>
    <m/>
    <s v="Research - Basic"/>
    <s v="Federal"/>
    <s v="Federal"/>
    <m/>
    <d v="2020-06-01T00:00:00"/>
    <d v="2023-05-31T00:00:00"/>
    <n v="2.91"/>
    <n v="0.48499999999999999"/>
    <n v="668833"/>
    <n v="0.5"/>
    <n v="334416.5"/>
    <s v="Pending"/>
  </r>
  <r>
    <s v="October"/>
    <d v="2019-10-28T00:00:00"/>
    <x v="82"/>
    <s v="Proposal: New"/>
    <x v="97"/>
    <s v="Physics"/>
    <x v="2"/>
    <s v="Co-PI"/>
    <s v="Drachev, V. , Co-PI; Rostovtsev, Y. , PI; Physics"/>
    <s v="From cooperative relaxation to quantum correlation and quantum control of collective states near meta- and nanomaterials"/>
    <s v="National Science Foundation - NSF"/>
    <m/>
    <s v="Research - Basic"/>
    <s v="Federal"/>
    <s v="Federal"/>
    <m/>
    <d v="2020-06-01T00:00:00"/>
    <d v="2023-05-31T00:00:00"/>
    <n v="2.91"/>
    <n v="0.48499999999999999"/>
    <n v="668833"/>
    <n v="0.5"/>
    <n v="334416.5"/>
    <s v="Pending"/>
  </r>
  <r>
    <s v="October"/>
    <d v="2019-10-24T00:00:00"/>
    <x v="83"/>
    <s v="Proposal: New"/>
    <x v="98"/>
    <s v="Computer Science &amp; Engineering"/>
    <x v="1"/>
    <s v="PI"/>
    <s v=" "/>
    <s v="University of North Texas GenCyber Academy"/>
    <s v="National Security Agency - NSA"/>
    <m/>
    <s v="Instruction"/>
    <s v="Federal"/>
    <s v="Federal"/>
    <m/>
    <d v="2020-03-01T00:00:00"/>
    <d v="2021-02-28T00:00:00"/>
    <n v="0.91"/>
    <n v="0.48000999999999999"/>
    <n v="79277"/>
    <n v="1"/>
    <n v="79277"/>
    <s v="Awarded"/>
  </r>
  <r>
    <s v="October"/>
    <d v="2019-10-24T00:00:00"/>
    <x v="84"/>
    <s v="Proposal: New"/>
    <x v="99"/>
    <s v="Biological Sciences"/>
    <x v="2"/>
    <s v="PI"/>
    <s v="Dubansky, B. , PI; Biological Sciences; Neogi, A. , Co-PI; Physics"/>
    <s v="Detection of tissue remodeling signatures prior to heterotopic ossification using novel next generation ultrasonic technology."/>
    <s v="University of Pennsylvania"/>
    <s v="NULL"/>
    <s v="Research - Development"/>
    <s v="Research Institution"/>
    <s v="Private"/>
    <m/>
    <d v="2020-02-01T00:00:00"/>
    <d v="2021-01-31T00:00:00"/>
    <n v="0.91"/>
    <n v="0.10001"/>
    <n v="40203"/>
    <n v="0.5"/>
    <n v="20101.5"/>
    <s v="Pending"/>
  </r>
  <r>
    <s v="October"/>
    <d v="2019-10-24T00:00:00"/>
    <x v="84"/>
    <s v="Proposal: New"/>
    <x v="34"/>
    <s v="Physics"/>
    <x v="2"/>
    <s v="Co-PI"/>
    <s v="Neogi, A. , Co-PI; Physics; Dubansky, B. , PI; Biological Sciences"/>
    <s v="Detection of tissue remodeling signatures prior to heterotopic ossification using novel next generation ultrasonic technology."/>
    <s v="University of Pennsylvania"/>
    <s v="NULL"/>
    <s v="Research - Development"/>
    <s v="Research Institution"/>
    <s v="Private"/>
    <m/>
    <d v="2020-02-01T00:00:00"/>
    <d v="2021-01-31T00:00:00"/>
    <n v="0.91"/>
    <n v="0.10001"/>
    <n v="40203"/>
    <n v="0.5"/>
    <n v="20101.5"/>
    <s v="Pending"/>
  </r>
  <r>
    <s v="October"/>
    <d v="2019-10-10T00:00:00"/>
    <x v="85"/>
    <s v="Proposal: New"/>
    <x v="100"/>
    <s v="Engineering Technology"/>
    <x v="1"/>
    <s v="PI"/>
    <s v=" "/>
    <s v="Experimental and Finite Element Studies of Cold-Formed Steel Joists with Edge-Stiffened Web Openings"/>
    <s v="American Iron and Steel Institute"/>
    <m/>
    <s v="Research - Applied"/>
    <s v="Not for Profit"/>
    <s v="Private"/>
    <m/>
    <d v="2020-06-01T00:00:00"/>
    <d v="2021-05-31T00:00:00"/>
    <n v="0.91"/>
    <n v="0.48499999999999999"/>
    <n v="10000"/>
    <n v="1"/>
    <n v="10000"/>
    <s v="Pending"/>
  </r>
  <r>
    <s v="October"/>
    <d v="2019-10-18T00:00:00"/>
    <x v="86"/>
    <s v="Proposal: Resubmission"/>
    <x v="84"/>
    <s v="Chemistry"/>
    <x v="2"/>
    <s v="PI"/>
    <s v="D'souza, F. , PI; Chemistry; D'souza, F. , Co-PI; Materials Science &amp; Engineering"/>
    <s v="Advanced Energy Materials from Photosensitizer Functionalized Transition Metal Dichalcogenides"/>
    <s v="U.S. Department of Energy - DOE"/>
    <m/>
    <s v="Research - Basic"/>
    <s v="Federal"/>
    <s v="Federal"/>
    <m/>
    <d v="2020-09-01T00:00:00"/>
    <d v="2023-08-31T00:00:00"/>
    <n v="2.91"/>
    <n v="0.48499999999999999"/>
    <n v="589351"/>
    <n v="0.8"/>
    <n v="471480.8"/>
    <s v="Declined"/>
  </r>
  <r>
    <s v="October"/>
    <d v="2019-10-18T00:00:00"/>
    <x v="86"/>
    <s v="Proposal: Resubmission"/>
    <x v="84"/>
    <s v="Materials Science &amp; Engineering"/>
    <x v="1"/>
    <s v="Co-PI"/>
    <s v="D'souza, F. , Co-PI; Materials Science &amp; Engineering; D'souza, F. , PI; Chemistry"/>
    <s v="Advanced Energy Materials from Photosensitizer Functionalized Transition Metal Dichalcogenides"/>
    <s v="U.S. Department of Energy - DOE"/>
    <m/>
    <s v="Research - Basic"/>
    <s v="Federal"/>
    <s v="Federal"/>
    <m/>
    <d v="2020-09-01T00:00:00"/>
    <d v="2023-08-31T00:00:00"/>
    <n v="2.91"/>
    <n v="0.48499999999999999"/>
    <n v="589351"/>
    <n v="0.2"/>
    <n v="117870.2"/>
    <s v="Declined"/>
  </r>
  <r>
    <s v="October"/>
    <d v="2019-10-18T00:00:00"/>
    <x v="87"/>
    <s v="Proposal: New"/>
    <x v="84"/>
    <s v="Chemistry"/>
    <x v="2"/>
    <s v="PI"/>
    <s v="D'souza, F. , PI; Chemistry; D'souza, F. , Co-PI; Materials Science &amp; Engineering"/>
    <s v="Panchromatic Charge Transfer (CT) Complexes: Symmetry Breaking and External Stimuli Promoted Reversal of CT"/>
    <s v="U.S. Department of Energy - DOE"/>
    <m/>
    <s v="Research - Basic"/>
    <s v="Federal"/>
    <s v="Federal"/>
    <m/>
    <d v="2020-09-01T00:00:00"/>
    <d v="2023-08-31T00:00:00"/>
    <n v="2.91"/>
    <n v="0.48499999999999999"/>
    <n v="518695"/>
    <n v="0.8"/>
    <n v="414956"/>
    <s v="Pending"/>
  </r>
  <r>
    <s v="October"/>
    <d v="2019-10-18T00:00:00"/>
    <x v="87"/>
    <s v="Proposal: New"/>
    <x v="84"/>
    <s v="Materials Science &amp; Engineering"/>
    <x v="1"/>
    <s v="Co-PI"/>
    <s v="D'souza, F. , Co-PI; Materials Science &amp; Engineering; D'souza, F. , PI; Chemistry"/>
    <s v="Panchromatic Charge Transfer (CT) Complexes: Symmetry Breaking and External Stimuli Promoted Reversal of CT"/>
    <s v="U.S. Department of Energy - DOE"/>
    <m/>
    <s v="Research - Basic"/>
    <s v="Federal"/>
    <s v="Federal"/>
    <m/>
    <d v="2020-09-01T00:00:00"/>
    <d v="2023-08-31T00:00:00"/>
    <n v="2.91"/>
    <n v="0.48499999999999999"/>
    <n v="518695"/>
    <n v="0.2"/>
    <n v="103739"/>
    <s v="Pending"/>
  </r>
  <r>
    <s v="October"/>
    <d v="2019-10-09T00:00:00"/>
    <x v="88"/>
    <s v="Proposal: New"/>
    <x v="101"/>
    <s v="Applied Arts &amp; Sciences"/>
    <x v="11"/>
    <s v="PI"/>
    <s v=" "/>
    <s v="Microartifact Analysis as a Tool to Explore the Use of Maya Palaces"/>
    <s v="National Geographic Society"/>
    <m/>
    <s v="Research - Basic"/>
    <s v="Not for Profit"/>
    <s v="Private"/>
    <m/>
    <d v="2020-04-16T00:00:00"/>
    <d v="2021-04-15T00:00:00"/>
    <n v="1"/>
    <n v="0"/>
    <n v="9044"/>
    <n v="1"/>
    <n v="9044"/>
    <s v="Pending"/>
  </r>
  <r>
    <s v="October"/>
    <d v="2019-10-25T00:00:00"/>
    <x v="89"/>
    <s v="Proposal: Resubmission"/>
    <x v="60"/>
    <s v="Kinesiology, Health Promotion, &amp; Recreation"/>
    <x v="0"/>
    <s v="PI"/>
    <s v="Zhang, T. , PI; Jackson, A. , Co-PI; Kinesiology, Health Promotion, &amp; Recreation; Hull, D. , Co-PI; Educational Psychology; Tam, N. , Co-PI; Biological Sciences"/>
    <s v="Effects of Different Doses of Physical Activity on Underserved Children's Cognition and Health"/>
    <s v="National Institutes of Health - NIH"/>
    <m/>
    <s v="Research - Applied"/>
    <s v="Federal"/>
    <s v="Federal"/>
    <m/>
    <d v="2020-08-01T00:00:00"/>
    <d v="2023-07-31T00:00:00"/>
    <n v="2.91"/>
    <n v="0.48499999999999999"/>
    <n v="460076.56"/>
    <n v="0.5"/>
    <n v="230038.28"/>
    <s v="Pending"/>
  </r>
  <r>
    <s v="October"/>
    <d v="2019-10-25T00:00:00"/>
    <x v="89"/>
    <s v="Proposal: Resubmission"/>
    <x v="102"/>
    <s v="Educational Psychology"/>
    <x v="0"/>
    <s v="Co-PI"/>
    <s v="Hull, D. , Co-PI; Educational Psychology; Zhang, T. , PI; Jackson, A. , Co-PI; Kinesiology, Health Promotion, &amp; Recreation; Tam, N. , Co-PI; Biological Sciences"/>
    <s v="Effects of Different Doses of Physical Activity on Underserved Children's Cognition and Health"/>
    <s v="National Institutes of Health - NIH"/>
    <m/>
    <s v="Research - Applied"/>
    <s v="Federal"/>
    <s v="Federal"/>
    <m/>
    <d v="2020-08-01T00:00:00"/>
    <d v="2023-07-31T00:00:00"/>
    <n v="2.91"/>
    <n v="0.48499999999999999"/>
    <n v="460076.56"/>
    <n v="0.1"/>
    <n v="46007.66"/>
    <s v="Pending"/>
  </r>
  <r>
    <s v="October"/>
    <d v="2019-10-25T00:00:00"/>
    <x v="89"/>
    <s v="Proposal: Resubmission"/>
    <x v="103"/>
    <s v="Kinesiology, Health Promotion, &amp; Recreation"/>
    <x v="0"/>
    <s v="Co-PI"/>
    <s v="Jackson, A. , Co-PI; Zhang, T. , PI; Kinesiology, Health Promotion, &amp; Recreation; Hull, D. , Co-PI; Educational Psychology; Tam, N. , Co-PI; Biological Sciences"/>
    <s v="Effects of Different Doses of Physical Activity on Underserved Children's Cognition and Health"/>
    <s v="National Institutes of Health - NIH"/>
    <m/>
    <s v="Research - Applied"/>
    <s v="Federal"/>
    <s v="Federal"/>
    <m/>
    <d v="2020-08-01T00:00:00"/>
    <d v="2023-07-31T00:00:00"/>
    <n v="2.91"/>
    <n v="0.48499999999999999"/>
    <n v="460076.56"/>
    <n v="0.1"/>
    <n v="46007.66"/>
    <s v="Pending"/>
  </r>
  <r>
    <s v="October"/>
    <d v="2019-10-25T00:00:00"/>
    <x v="89"/>
    <s v="Proposal: Resubmission"/>
    <x v="104"/>
    <s v="Biological Sciences"/>
    <x v="2"/>
    <s v="Co-PI"/>
    <s v="Tam, N. , Co-PI; Biological Sciences; Zhang, T. , PI; Jackson, A. , Co-PI; Kinesiology, Health Promotion, &amp; Recreation; Hull, D. , Co-PI; Educational Psychology"/>
    <s v="Effects of Different Doses of Physical Activity on Underserved Children's Cognition and Health"/>
    <s v="National Institutes of Health - NIH"/>
    <m/>
    <s v="Research - Applied"/>
    <s v="Federal"/>
    <s v="Federal"/>
    <m/>
    <d v="2020-08-01T00:00:00"/>
    <d v="2023-07-31T00:00:00"/>
    <n v="2.91"/>
    <n v="0.48499999999999999"/>
    <n v="460076.56"/>
    <n v="0.3"/>
    <n v="138022.97"/>
    <s v="Pending"/>
  </r>
  <r>
    <s v="October"/>
    <d v="2019-10-21T00:00:00"/>
    <x v="90"/>
    <s v="Proposal: New"/>
    <x v="100"/>
    <s v="Engineering Technology"/>
    <x v="1"/>
    <s v="PI"/>
    <s v=" "/>
    <s v="Equivalent Section Properties of Cold-Formed Steel Members"/>
    <s v="Hilti Inc. "/>
    <m/>
    <s v="Research - Applied"/>
    <s v="Industry"/>
    <s v="Private"/>
    <m/>
    <d v="2019-11-01T00:00:00"/>
    <d v="2020-05-31T00:00:00"/>
    <n v="0.5"/>
    <n v="0.48499999999999999"/>
    <n v="20043"/>
    <n v="1"/>
    <n v="20043"/>
    <s v="Awarded"/>
  </r>
  <r>
    <s v="October"/>
    <d v="2019-10-25T00:00:00"/>
    <x v="91"/>
    <s v="Proposal: New"/>
    <x v="91"/>
    <s v="Computer Science &amp; Engineering"/>
    <x v="1"/>
    <s v="PI"/>
    <s v="Guo, X. , PI; Mikler, A. , Co-PI; Computer Science &amp; Engineering"/>
    <s v="A Computational Framework for Protein Identification and Quantification in Metaproteomics Using Data-Independent Acquisition"/>
    <s v="National Institutes of Health - NIH"/>
    <m/>
    <s v="Research - Basic"/>
    <s v="Federal"/>
    <s v="Federal"/>
    <m/>
    <d v="2020-06-01T00:00:00"/>
    <d v="2022-12-31T00:00:00"/>
    <n v="2.5"/>
    <n v="0.48499999999999999"/>
    <n v="431367"/>
    <n v="0.6"/>
    <n v="258820.2"/>
    <s v="Pending"/>
  </r>
  <r>
    <s v="October"/>
    <d v="2019-10-25T00:00:00"/>
    <x v="91"/>
    <s v="Proposal: New"/>
    <x v="48"/>
    <s v="Computer Science &amp; Engineering"/>
    <x v="1"/>
    <s v="Co-PI"/>
    <s v="Mikler, A. , Co-PI; Guo, X. , PI; Computer Science &amp; Engineering"/>
    <s v="A Computational Framework for Protein Identification and Quantification in Metaproteomics Using Data-Independent Acquisition"/>
    <s v="National Institutes of Health - NIH"/>
    <m/>
    <s v="Research - Basic"/>
    <s v="Federal"/>
    <s v="Federal"/>
    <m/>
    <d v="2020-06-01T00:00:00"/>
    <d v="2022-12-31T00:00:00"/>
    <n v="2.5"/>
    <n v="0.48499999999999999"/>
    <n v="431367"/>
    <n v="0.4"/>
    <n v="172546.8"/>
    <s v="Pending"/>
  </r>
  <r>
    <s v="October"/>
    <d v="2019-10-25T00:00:00"/>
    <x v="92"/>
    <s v="Proposal: New"/>
    <x v="6"/>
    <s v="Mathematics"/>
    <x v="2"/>
    <s v="PI"/>
    <s v="Wang, X. , PI; Liu, J. , Co-PI; Mathematics; Guo, X. , Co-PI; Computer Science &amp; Engineering"/>
    <s v="Novel Methodological Strategies in Genetic Discovery and Risk Prediction for Schizophrenia"/>
    <s v="National Institutes of Health - NIH"/>
    <m/>
    <s v="Research - Basic"/>
    <s v="Federal"/>
    <s v="Federal"/>
    <m/>
    <d v="2020-09-01T00:00:00"/>
    <d v="2023-08-31T00:00:00"/>
    <n v="2.91"/>
    <n v="0.48499999999999999"/>
    <n v="445500"/>
    <n v="0.8"/>
    <n v="356400"/>
    <s v="Pending"/>
  </r>
  <r>
    <s v="October"/>
    <d v="2019-10-25T00:00:00"/>
    <x v="92"/>
    <s v="Proposal: New"/>
    <x v="105"/>
    <s v="Mathematics"/>
    <x v="2"/>
    <s v="Co-PI"/>
    <s v="Liu, J. , Co-PI; Wang, X. , PI; Mathematics; Guo, X. , Co-PI; Computer Science &amp; Engineering"/>
    <s v="Novel Methodological Strategies in Genetic Discovery and Risk Prediction for Schizophrenia"/>
    <s v="National Institutes of Health - NIH"/>
    <m/>
    <s v="Research - Basic"/>
    <s v="Federal"/>
    <s v="Federal"/>
    <m/>
    <d v="2020-09-01T00:00:00"/>
    <d v="2023-08-31T00:00:00"/>
    <n v="2.91"/>
    <n v="0.48499999999999999"/>
    <n v="445500"/>
    <n v="0.15"/>
    <n v="66825"/>
    <s v="Pending"/>
  </r>
  <r>
    <s v="October"/>
    <d v="2019-10-25T00:00:00"/>
    <x v="92"/>
    <s v="Proposal: New"/>
    <x v="91"/>
    <s v="Computer Science &amp; Engineering"/>
    <x v="1"/>
    <s v="Co-PI"/>
    <s v="Guo, X. , Co-PI; Computer Science &amp; Engineering; Wang, X. , PI; Liu, J. , Co-PI; Mathematics"/>
    <s v="Novel Methodological Strategies in Genetic Discovery and Risk Prediction for Schizophrenia"/>
    <s v="National Institutes of Health - NIH"/>
    <m/>
    <s v="Research - Basic"/>
    <s v="Federal"/>
    <s v="Federal"/>
    <m/>
    <d v="2020-09-01T00:00:00"/>
    <d v="2023-08-31T00:00:00"/>
    <n v="2.91"/>
    <n v="0.48499999999999999"/>
    <n v="445500"/>
    <n v="0.05"/>
    <n v="22275"/>
    <s v="Pending"/>
  </r>
  <r>
    <s v="October"/>
    <d v="2019-10-15T00:00:00"/>
    <x v="93"/>
    <s v="Proposal: New"/>
    <x v="106"/>
    <s v="Chemistry"/>
    <x v="2"/>
    <s v="PI"/>
    <s v="Verbeck, G. , PI; Chemistry; Verbeck, G. , Co-PI; Biological Sciences"/>
    <s v="Establishment of the LaCore Research Facility"/>
    <s v="LaCore Labs, Inc."/>
    <m/>
    <s v="Research - Applied"/>
    <s v="Industry"/>
    <s v="Private"/>
    <m/>
    <d v="2019-11-01T00:00:00"/>
    <d v="2024-10-31T00:00:00"/>
    <n v="4.91"/>
    <n v="0.26"/>
    <n v="483693"/>
    <n v="0.7"/>
    <n v="338585.1"/>
    <s v="Awarded"/>
  </r>
  <r>
    <s v="October"/>
    <d v="2019-10-15T00:00:00"/>
    <x v="93"/>
    <s v="Proposal: New"/>
    <x v="106"/>
    <s v="Biological Sciences"/>
    <x v="2"/>
    <s v="Co-PI"/>
    <s v="Verbeck, G. , Co-PI; Biological Sciences; Verbeck, G. , PI; Chemistry"/>
    <s v="Establishment of the LaCore Research Facility"/>
    <s v="LaCore Labs, Inc."/>
    <m/>
    <s v="Research - Applied"/>
    <s v="Industry"/>
    <s v="Private"/>
    <m/>
    <d v="2019-11-01T00:00:00"/>
    <d v="2024-10-31T00:00:00"/>
    <n v="4.91"/>
    <n v="0.26"/>
    <n v="483693"/>
    <n v="0.3"/>
    <n v="145107.9"/>
    <s v="Awarded"/>
  </r>
  <r>
    <s v="October"/>
    <d v="2019-10-25T00:00:00"/>
    <x v="94"/>
    <s v="Proposal: Supplement"/>
    <x v="107"/>
    <s v="Logistics Systems Institute (LSI)"/>
    <x v="7"/>
    <s v="PI"/>
    <s v="Sauser, B. , PI; Logistics Systems Institute (LSI); Niranjan, S. , Co-PI; Marketing &amp; Logistics"/>
    <s v="Modeling and Simulation of the Empowerment of the Patient Healthcare Process"/>
    <s v="StratiFi Health"/>
    <m/>
    <s v="Research - Development"/>
    <s v="Industry"/>
    <s v="Private"/>
    <m/>
    <d v="2019-10-15T00:00:00"/>
    <d v="2020-10-14T00:00:00"/>
    <n v="1"/>
    <n v="0.25996000000000002"/>
    <n v="4997"/>
    <n v="0.5"/>
    <n v="2498.5"/>
    <s v="Awarded"/>
  </r>
  <r>
    <s v="October"/>
    <d v="2019-10-25T00:00:00"/>
    <x v="94"/>
    <s v="Proposal: Supplement"/>
    <x v="70"/>
    <s v="Marketing &amp; Logistics"/>
    <x v="10"/>
    <s v="Co-PI"/>
    <s v="Niranjan, S. , Co-PI; Marketing &amp; Logistics; Sauser, B. , PI; Logistics Systems Institute (LSI)"/>
    <s v="Modeling and Simulation of the Empowerment of the Patient Healthcare Process"/>
    <s v="StratiFi Health"/>
    <m/>
    <s v="Research - Development"/>
    <s v="Industry"/>
    <s v="Private"/>
    <m/>
    <d v="2019-10-15T00:00:00"/>
    <d v="2020-10-14T00:00:00"/>
    <n v="1"/>
    <n v="0.25996000000000002"/>
    <n v="4997"/>
    <n v="0.5"/>
    <n v="2498.5"/>
    <s v="Awarded"/>
  </r>
  <r>
    <s v="October"/>
    <d v="2019-10-30T00:00:00"/>
    <x v="95"/>
    <s v="Proposal: New"/>
    <x v="108"/>
    <s v="Merch &amp; Digital Retailing"/>
    <x v="5"/>
    <s v="PI"/>
    <s v=" "/>
    <s v="Dual-beard Fibrography for Cotton Length Distribution Measurement"/>
    <s v="Cotton Incorporated"/>
    <m/>
    <s v="Research - Applied"/>
    <s v="Not for Profit"/>
    <s v="Private"/>
    <m/>
    <d v="2020-01-01T00:00:00"/>
    <d v="2020-12-31T00:00:00"/>
    <n v="0.91"/>
    <n v="0.15"/>
    <n v="30000"/>
    <n v="1"/>
    <n v="30000"/>
    <s v="Awarded"/>
  </r>
  <r>
    <s v="October"/>
    <d v="2019-10-30T00:00:00"/>
    <x v="96"/>
    <s v="Proposal: New"/>
    <x v="100"/>
    <s v="Engineering Technology"/>
    <x v="1"/>
    <s v="PI"/>
    <s v=" "/>
    <s v="Survey Equipment for CNET Program"/>
    <s v="TEXO Foundation"/>
    <m/>
    <s v="Instruction"/>
    <s v="Not for Profit"/>
    <s v="Private"/>
    <m/>
    <d v="2020-06-01T00:00:00"/>
    <d v="2021-05-31T00:00:00"/>
    <n v="0.91"/>
    <n v="0"/>
    <n v="12000"/>
    <n v="1"/>
    <n v="12000"/>
    <s v="Pending"/>
  </r>
  <r>
    <s v="October"/>
    <d v="2019-10-31T00:00:00"/>
    <x v="97"/>
    <s v="Proposal: New"/>
    <x v="109"/>
    <s v="Political Science"/>
    <x v="8"/>
    <s v="PI"/>
    <s v="King, K. , PI; Ishiyama, J. , Co-PI; Political Science"/>
    <s v="Transitions: Guided Pathways from Two-Year to Four-Colleges and Beyond"/>
    <s v="The American Political Science Association"/>
    <m/>
    <s v="Instruction"/>
    <s v="Not for Profit"/>
    <s v="Private"/>
    <m/>
    <d v="2020-03-01T00:00:00"/>
    <d v="2021-02-28T00:00:00"/>
    <n v="0.91"/>
    <n v="0"/>
    <n v="39908"/>
    <n v="0.5"/>
    <n v="19954"/>
    <s v="Pending"/>
  </r>
  <r>
    <s v="October"/>
    <d v="2019-10-31T00:00:00"/>
    <x v="97"/>
    <s v="Proposal: New"/>
    <x v="110"/>
    <s v="Political Science"/>
    <x v="8"/>
    <s v="Co-PI"/>
    <s v="Ishiyama, J. , Co-PI; King, K. , PI; Political Science"/>
    <s v="Transitions: Guided Pathways from Two-Year to Four-Colleges and Beyond"/>
    <s v="The American Political Science Association"/>
    <m/>
    <s v="Instruction"/>
    <s v="Not for Profit"/>
    <s v="Private"/>
    <m/>
    <d v="2020-03-01T00:00:00"/>
    <d v="2021-02-28T00:00:00"/>
    <n v="0.91"/>
    <n v="0"/>
    <n v="39908"/>
    <n v="0.5"/>
    <n v="19954"/>
    <s v="Pending"/>
  </r>
  <r>
    <s v="October"/>
    <d v="2019-10-31T00:00:00"/>
    <x v="98"/>
    <s v="Proposal: New"/>
    <x v="111"/>
    <s v="Public Administration"/>
    <x v="3"/>
    <s v="PI"/>
    <s v="Bland, R. , PI; Shi, Y. , Co-PI; Hutson, N. , Co-PI; Public Administration"/>
    <s v="China's Strategy for Infrastructure-driven Development:  Does the Aggressive Use of Provincial Debt Create Regional Economic Convergence?"/>
    <s v="Lincoln Institute for Land Policy"/>
    <m/>
    <s v="Research - Basic"/>
    <s v="Not for Profit"/>
    <s v="Private"/>
    <m/>
    <d v="2020-01-20T00:00:00"/>
    <d v="2021-06-30T00:00:00"/>
    <n v="1.41"/>
    <n v="0"/>
    <n v="35000"/>
    <n v="0.34"/>
    <n v="11900"/>
    <s v="Pending"/>
  </r>
  <r>
    <s v="October"/>
    <d v="2019-10-31T00:00:00"/>
    <x v="98"/>
    <s v="Proposal: New"/>
    <x v="32"/>
    <s v="Public Administration"/>
    <x v="3"/>
    <s v="Co-PI"/>
    <s v="Shi, Y. , Co-PI; Bland, R. , PI; Hutson, N. , Co-PI; Public Administration"/>
    <s v="China's Strategy for Infrastructure-driven Development:  Does the Aggressive Use of Provincial Debt Create Regional Economic Convergence?"/>
    <s v="Lincoln Institute for Land Policy"/>
    <m/>
    <s v="Research - Basic"/>
    <s v="Not for Profit"/>
    <s v="Private"/>
    <m/>
    <d v="2020-01-20T00:00:00"/>
    <d v="2021-06-30T00:00:00"/>
    <n v="1.41"/>
    <n v="0"/>
    <n v="35000"/>
    <n v="0.33"/>
    <n v="11550"/>
    <s v="Pending"/>
  </r>
  <r>
    <s v="October"/>
    <d v="2019-10-31T00:00:00"/>
    <x v="98"/>
    <s v="Proposal: New"/>
    <x v="112"/>
    <s v="Public Administration"/>
    <x v="3"/>
    <s v="Co-PI"/>
    <s v="Hutson, N. , Co-PI; Bland, R. , PI; Shi, Y. , Co-PI; Public Administration"/>
    <s v="China's Strategy for Infrastructure-driven Development:  Does the Aggressive Use of Provincial Debt Create Regional Economic Convergence?"/>
    <s v="Lincoln Institute for Land Policy"/>
    <m/>
    <s v="Research - Basic"/>
    <s v="Not for Profit"/>
    <s v="Private"/>
    <m/>
    <d v="2020-01-20T00:00:00"/>
    <d v="2021-06-30T00:00:00"/>
    <n v="1.41"/>
    <n v="0"/>
    <n v="35000"/>
    <n v="0.33"/>
    <n v="11550"/>
    <s v="Pending"/>
  </r>
  <r>
    <s v="November"/>
    <d v="2019-11-08T00:00:00"/>
    <x v="99"/>
    <s v="Proposal: New"/>
    <x v="58"/>
    <s v="Educational Psychology"/>
    <x v="0"/>
    <s v="PI"/>
    <s v="Middlemiss, W. , PI; Hull, D. , Co-PI; Educational Psychology"/>
    <s v="TX HIPPY AmeriCorp Continuation Year 2"/>
    <s v="OneStar National Service Commission"/>
    <s v="Corporation for National &amp; Community Service - CNC"/>
    <s v="Public Service"/>
    <s v="Federal Flow Thru"/>
    <s v="Federal"/>
    <m/>
    <d v="2020-09-01T00:00:00"/>
    <d v="2021-08-31T00:00:00"/>
    <n v="0.91"/>
    <n v="3.1559999999999998E-2"/>
    <n v="1655913"/>
    <n v="1"/>
    <n v="1655913"/>
    <s v="Pending"/>
  </r>
  <r>
    <s v="November"/>
    <d v="2019-11-08T00:00:00"/>
    <x v="99"/>
    <s v="Proposal: New"/>
    <x v="102"/>
    <s v="Educational Psychology"/>
    <x v="0"/>
    <s v="Co-PI"/>
    <s v="Hull, D. , Co-PI; Middlemiss, W. , PI; Educational Psychology"/>
    <s v="TX HIPPY AmeriCorp Continuation Year 2"/>
    <s v="OneStar National Service Commission"/>
    <s v="Corporation for National &amp; Community Service - CNC"/>
    <s v="Public Service"/>
    <s v="Federal Flow Thru"/>
    <s v="Federal"/>
    <m/>
    <d v="2020-09-01T00:00:00"/>
    <d v="2021-08-31T00:00:00"/>
    <n v="0.91"/>
    <n v="3.1559999999999998E-2"/>
    <n v="1655913"/>
    <n v="0"/>
    <n v="0"/>
    <s v="Pending"/>
  </r>
  <r>
    <s v="November"/>
    <d v="2019-11-07T00:00:00"/>
    <x v="100"/>
    <s v="Proposal: Resubmission"/>
    <x v="62"/>
    <s v="Advanced Environmental Research Institute (AERI)"/>
    <x v="7"/>
    <s v="PI"/>
    <s v=" "/>
    <s v="The contribution of lactate to gametocytogenesis"/>
    <s v="Johns Hopkins University"/>
    <s v="National Institutes of Health - NIH"/>
    <s v="Research - Basic"/>
    <s v="Federal Flow Thru"/>
    <s v="Federal"/>
    <m/>
    <d v="2020-07-01T00:00:00"/>
    <d v="2022-06-30T00:00:00"/>
    <n v="1.91"/>
    <n v="0.48499999999999999"/>
    <n v="155968"/>
    <n v="1"/>
    <n v="155968"/>
    <s v="Pending"/>
  </r>
  <r>
    <s v="November"/>
    <d v="2019-11-25T00:00:00"/>
    <x v="101"/>
    <s v="Proposal: Resubmission"/>
    <x v="113"/>
    <s v="Biological Sciences"/>
    <x v="2"/>
    <s v="PI"/>
    <s v=" "/>
    <s v="Length-dependent activation in human myocardium"/>
    <s v="University of Kentucky"/>
    <s v="National Institutes of Health - NIH"/>
    <s v="Research - Basic"/>
    <s v="Federal Flow Thru"/>
    <s v="Federal"/>
    <m/>
    <d v="2020-07-01T00:00:00"/>
    <d v="2024-06-30T00:00:00"/>
    <n v="3.91"/>
    <n v="0.48499999999999999"/>
    <n v="297858"/>
    <n v="1"/>
    <n v="297858"/>
    <s v="Pending"/>
  </r>
  <r>
    <s v="November"/>
    <d v="2019-11-11T00:00:00"/>
    <x v="102"/>
    <s v="Proposal: New"/>
    <x v="114"/>
    <s v="Political Science"/>
    <x v="8"/>
    <s v="PI"/>
    <s v=" "/>
    <s v="Statecraft, Regional Competition, and the External Support of Insurgents"/>
    <s v="State University of New York at Albany"/>
    <s v="U.S. Department of Defense - DOD"/>
    <s v="Research - Basic"/>
    <s v="Federal Flow Thru"/>
    <s v="Federal"/>
    <m/>
    <d v="2020-05-15T00:00:00"/>
    <d v="2022-05-14T00:00:00"/>
    <n v="2"/>
    <n v="0.48499999999999999"/>
    <n v="46635"/>
    <n v="1"/>
    <n v="46635"/>
    <s v="Pending"/>
  </r>
  <r>
    <s v="November"/>
    <d v="2019-11-08T00:00:00"/>
    <x v="103"/>
    <s v="Proposal: New"/>
    <x v="80"/>
    <s v="Criminal Justice"/>
    <x v="3"/>
    <s v="PI"/>
    <s v=" "/>
    <s v="Advancing Trauma-informed Systems of Care for Justice-involved Youth Through Neuroscience"/>
    <s v="The University of Memphis"/>
    <s v="Health Resources &amp; Service Administration (HRSA)"/>
    <s v="Research - Basic"/>
    <s v="Federal Flow Thru"/>
    <s v="Federal"/>
    <m/>
    <d v="2020-07-01T00:00:00"/>
    <d v="2023-06-30T00:00:00"/>
    <n v="2.91"/>
    <n v="0.48499999999999999"/>
    <n v="55534.55"/>
    <n v="1"/>
    <n v="55534.55"/>
    <s v="Pending"/>
  </r>
  <r>
    <s v="November"/>
    <d v="2019-11-08T00:00:00"/>
    <x v="104"/>
    <s v="Proposal: New"/>
    <x v="115"/>
    <s v="Electrical Engineering"/>
    <x v="1"/>
    <s v="PI"/>
    <s v=" "/>
    <s v="CNH2: Modeling the dynamics of resilience in terraced food-energy-water systems"/>
    <s v="Arizona State University"/>
    <s v="National Science Foundation - NSF"/>
    <s v="Research - Basic"/>
    <s v="Federal Flow Thru"/>
    <s v="Federal"/>
    <m/>
    <d v="2020-06-01T00:00:00"/>
    <d v="2024-05-31T00:00:00"/>
    <n v="3.91"/>
    <n v="0.48499999999999999"/>
    <n v="86854.68"/>
    <n v="1"/>
    <n v="86854.68"/>
    <s v="Pending"/>
  </r>
  <r>
    <s v="November"/>
    <d v="2019-11-26T00:00:00"/>
    <x v="105"/>
    <s v="Proposal: New"/>
    <x v="116"/>
    <s v="Computer Science &amp; Engineering"/>
    <x v="1"/>
    <s v="PI"/>
    <s v=" "/>
    <s v="Revisiting Trust and Privacy in Secure Multiparty Computation and Secure Outsourcing"/>
    <s v="University of Texas at Dallas"/>
    <s v="U.S. Office of Naval Research - ONR"/>
    <s v="Research - Basic"/>
    <s v="Federal Flow Thru"/>
    <s v="Federal"/>
    <m/>
    <d v="2020-06-01T00:00:00"/>
    <d v="2023-05-31T00:00:00"/>
    <n v="2.91"/>
    <n v="0.48499999999999999"/>
    <n v="252138"/>
    <n v="1"/>
    <n v="252138"/>
    <s v="Declined"/>
  </r>
  <r>
    <s v="November"/>
    <d v="2019-11-12T00:00:00"/>
    <x v="106"/>
    <s v="Proposal: New"/>
    <x v="117"/>
    <s v="Biological Sciences"/>
    <x v="2"/>
    <s v="PI"/>
    <s v=" "/>
    <s v="Management of Stress and Fish Welfare in Marine Aquaculture: Evaluating the effectiveness of probiotic intervention on productivity, profitability and production risk."/>
    <s v="National Oceanic &amp; Atmospheric Administration - NOAA"/>
    <m/>
    <s v="Research - Applied"/>
    <s v="Federal"/>
    <s v="Federal"/>
    <m/>
    <d v="2020-09-01T00:00:00"/>
    <d v="2022-08-31T00:00:00"/>
    <n v="1.91"/>
    <n v="0.48499999999999999"/>
    <n v="299299"/>
    <n v="1"/>
    <n v="299299"/>
    <s v="Pending"/>
  </r>
  <r>
    <s v="November"/>
    <d v="2019-11-18T00:00:00"/>
    <x v="107"/>
    <s v="Proposal: New"/>
    <x v="76"/>
    <s v="Educational Psychology"/>
    <x v="0"/>
    <s v="PI"/>
    <s v=" "/>
    <s v="Building Teacher Capacity for Leading District-wide Elementary Integrated STEM Instruction through a Research-Practice Partnership"/>
    <s v="National Science Foundation - NSF"/>
    <s v="NULL"/>
    <s v="Research - Basic"/>
    <s v="Federal"/>
    <s v="Federal"/>
    <m/>
    <d v="2020-08-01T00:00:00"/>
    <d v="2023-07-31T00:00:00"/>
    <n v="2.91"/>
    <n v="0.48499999999999999"/>
    <n v="236555"/>
    <n v="1"/>
    <n v="236555"/>
    <s v="Pending"/>
  </r>
  <r>
    <s v="November"/>
    <d v="2019-11-01T00:00:00"/>
    <x v="108"/>
    <s v="Proposal: New"/>
    <x v="118"/>
    <s v="Biological Sciences"/>
    <x v="2"/>
    <s v="PI"/>
    <s v=" "/>
    <s v="Ecophysiology studies on the developmental response to temperature variability in the bumblebee"/>
    <s v="Eva Crane Trust"/>
    <m/>
    <s v="Research - Basic"/>
    <s v="Foreign"/>
    <s v="Private"/>
    <m/>
    <d v="2020-01-01T00:00:00"/>
    <d v="2022-12-31T00:00:00"/>
    <n v="2.91"/>
    <n v="0"/>
    <n v="53296"/>
    <n v="1"/>
    <n v="53296"/>
    <s v="Declined"/>
  </r>
  <r>
    <s v="November"/>
    <d v="2019-11-04T00:00:00"/>
    <x v="109"/>
    <s v="Proposal: New"/>
    <x v="119"/>
    <s v="University IT (UIT)"/>
    <x v="9"/>
    <s v="PI"/>
    <s v="Vadapalli, R. , PI; University IT (UIT); Srivilliputhur, S. , Co-PI; Materials Science &amp; Engineering; Nielsen, R. , Co-PI; Computer Science &amp; Engineering; Cundari, T. , Co-PI; Chemistry"/>
    <s v="Category I: Aguila Paves the Way for the Intersection of Science, Engineering and Machine Learning"/>
    <s v="National Science Foundation - NSF"/>
    <m/>
    <s v="Public Service"/>
    <s v="Federal"/>
    <s v="Federal"/>
    <m/>
    <d v="2020-09-01T00:00:00"/>
    <d v="2025-08-31T00:00:00"/>
    <n v="4.91"/>
    <n v="0.48499999999999999"/>
    <n v="10000000"/>
    <n v="0.7"/>
    <n v="7000000"/>
    <s v="Pending"/>
  </r>
  <r>
    <s v="November"/>
    <d v="2019-11-04T00:00:00"/>
    <x v="109"/>
    <s v="Proposal: New"/>
    <x v="36"/>
    <s v="Materials Science &amp; Engineering"/>
    <x v="1"/>
    <s v="Co-PI"/>
    <s v="Srivilliputhur, S. , Co-PI; Materials Science &amp; Engineering; Vadapalli, R. , PI; University IT (UIT); Nielsen, R. , Co-PI; Computer Science &amp; Engineering; Cundari, T. , Co-PI; Chemistry"/>
    <s v="Category I: Aguila Paves the Way for the Intersection of Science, Engineering and Machine Learning"/>
    <s v="National Science Foundation - NSF"/>
    <m/>
    <s v="Public Service"/>
    <s v="Federal"/>
    <s v="Federal"/>
    <m/>
    <d v="2020-09-01T00:00:00"/>
    <d v="2025-08-31T00:00:00"/>
    <n v="4.91"/>
    <n v="0.48499999999999999"/>
    <n v="10000000"/>
    <n v="0.1"/>
    <n v="1000000"/>
    <s v="Pending"/>
  </r>
  <r>
    <s v="November"/>
    <d v="2019-11-04T00:00:00"/>
    <x v="109"/>
    <s v="Proposal: New"/>
    <x v="71"/>
    <s v="Computer Science &amp; Engineering"/>
    <x v="1"/>
    <s v="Co-PI"/>
    <s v="Nielsen, R. , Co-PI; Computer Science &amp; Engineering; Vadapalli, R. , PI; University IT (UIT); Srivilliputhur, S. , Co-PI; Materials Science &amp; Engineering; Cundari, T. , Co-PI; Chemistry"/>
    <s v="Category I: Aguila Paves the Way for the Intersection of Science, Engineering and Machine Learning"/>
    <s v="National Science Foundation - NSF"/>
    <m/>
    <s v="Public Service"/>
    <s v="Federal"/>
    <s v="Federal"/>
    <m/>
    <d v="2020-09-01T00:00:00"/>
    <d v="2025-08-31T00:00:00"/>
    <n v="4.91"/>
    <n v="0.48499999999999999"/>
    <n v="10000000"/>
    <n v="0.1"/>
    <n v="1000000"/>
    <s v="Pending"/>
  </r>
  <r>
    <s v="November"/>
    <d v="2019-11-04T00:00:00"/>
    <x v="109"/>
    <s v="Proposal: New"/>
    <x v="31"/>
    <s v="Chemistry"/>
    <x v="2"/>
    <s v="Co-PI"/>
    <s v="Cundari, T. , Co-PI; Chemistry; Vadapalli, R. , PI; University IT (UIT); Srivilliputhur, S. , Co-PI; Materials Science &amp; Engineering; Nielsen, R. , Co-PI; Computer Science &amp; Engineering"/>
    <s v="Category I: Aguila Paves the Way for the Intersection of Science, Engineering and Machine Learning"/>
    <s v="National Science Foundation - NSF"/>
    <m/>
    <s v="Public Service"/>
    <s v="Federal"/>
    <s v="Federal"/>
    <m/>
    <d v="2020-09-01T00:00:00"/>
    <d v="2025-08-31T00:00:00"/>
    <n v="4.91"/>
    <n v="0.48499999999999999"/>
    <n v="10000000"/>
    <n v="0.1"/>
    <n v="1000000"/>
    <s v="Pending"/>
  </r>
  <r>
    <s v="November"/>
    <d v="2019-11-15T00:00:00"/>
    <x v="110"/>
    <s v="Proposal: New"/>
    <x v="120"/>
    <s v="Mathematics"/>
    <x v="2"/>
    <s v="PI"/>
    <s v=" "/>
    <s v="Mathematical Methods for Challenges for Phase Field and Other  Energy-Based Models"/>
    <s v="National Science Foundation - NSF"/>
    <m/>
    <s v="Research - Basic"/>
    <s v="Federal"/>
    <s v="Federal"/>
    <m/>
    <d v="2020-08-15T00:00:00"/>
    <d v="2023-07-31T00:00:00"/>
    <n v="2.91"/>
    <n v="0.48499999999999999"/>
    <n v="131859.09"/>
    <n v="1"/>
    <n v="131859.09"/>
    <s v="Pending"/>
  </r>
  <r>
    <s v="November"/>
    <d v="2019-11-06T00:00:00"/>
    <x v="111"/>
    <s v="Proposal: New"/>
    <x v="121"/>
    <s v="Computer Science &amp; Engineering"/>
    <x v="1"/>
    <s v="PI"/>
    <s v="Do, H. , PI; Bryce, R. , Co-PI; Computer Science &amp; Engineering"/>
    <s v="SHF: Small: Evolution- and Context-Aware Mobile Testing (ECAMO-Test)"/>
    <s v="National Science Foundation - NSF"/>
    <m/>
    <s v="Research - Basic"/>
    <s v="Federal"/>
    <s v="Federal"/>
    <m/>
    <d v="2020-05-01T00:00:00"/>
    <d v="2023-04-30T00:00:00"/>
    <n v="2.91"/>
    <n v="0.48499999999999999"/>
    <n v="499934"/>
    <n v="0.5"/>
    <n v="249967"/>
    <s v="Pending"/>
  </r>
  <r>
    <s v="November"/>
    <d v="2019-11-06T00:00:00"/>
    <x v="111"/>
    <s v="Proposal: New"/>
    <x v="65"/>
    <s v="Computer Science &amp; Engineering"/>
    <x v="1"/>
    <s v="Co-PI"/>
    <s v="Bryce, R. , Co-PI; Do, H. , PI; Computer Science &amp; Engineering"/>
    <s v="SHF: Small: Evolution- and Context-Aware Mobile Testing (ECAMO-Test)"/>
    <s v="National Science Foundation - NSF"/>
    <m/>
    <s v="Research - Basic"/>
    <s v="Federal"/>
    <s v="Federal"/>
    <m/>
    <d v="2020-05-01T00:00:00"/>
    <d v="2023-04-30T00:00:00"/>
    <n v="2.91"/>
    <n v="0.48499999999999999"/>
    <n v="499934"/>
    <n v="0.5"/>
    <n v="249967"/>
    <s v="Pending"/>
  </r>
  <r>
    <s v="November"/>
    <d v="2019-11-27T00:00:00"/>
    <x v="112"/>
    <s v="Proposal: New"/>
    <x v="122"/>
    <s v="Counseling &amp; Higher Education"/>
    <x v="0"/>
    <s v="PI"/>
    <s v=" "/>
    <s v="The &quot;Other&quot; Minority Serving Institution: Exploration of Shifting Student Demographics at Predominately White Institutions"/>
    <s v="University of Alberta"/>
    <m/>
    <s v="Research - Basic"/>
    <s v="Foreign"/>
    <s v="Private"/>
    <m/>
    <d v="2020-04-01T00:00:00"/>
    <d v="2022-03-21T00:00:00"/>
    <n v="1.91"/>
    <n v="0"/>
    <n v="25000"/>
    <n v="1"/>
    <n v="25000"/>
    <s v="Pending"/>
  </r>
  <r>
    <s v="November"/>
    <d v="2019-11-15T00:00:00"/>
    <x v="113"/>
    <s v="Proposal: New"/>
    <x v="123"/>
    <s v="Advanced Environmental Research Institute (AERI)"/>
    <x v="7"/>
    <s v="PI"/>
    <s v="Roberts, A. , PI; Advanced Environmental Research Institute (AERI); Klaver, I. , Co-PI; De Wolff, K. , Co-PI; Philosophy &amp; Religion Studies; Fischer, L. , Co-PI; Public Administration"/>
    <s v="CNH2-S: Tampling A Trinity of Flows: Bridging Water Quality Data, Community Knowledge and Citizen Engagement"/>
    <s v="National Science Foundation - NSF"/>
    <m/>
    <s v="Research - Basic"/>
    <s v="Federal"/>
    <s v="Federal"/>
    <m/>
    <d v="2020-08-01T00:00:00"/>
    <d v="2023-07-31T00:00:00"/>
    <n v="2.91"/>
    <n v="0.48499999999999999"/>
    <n v="747227"/>
    <n v="0.25"/>
    <n v="186806.75"/>
    <s v="Declined"/>
  </r>
  <r>
    <s v="November"/>
    <d v="2019-11-15T00:00:00"/>
    <x v="113"/>
    <s v="Proposal: New"/>
    <x v="124"/>
    <s v="Philosophy &amp; Religion Studies"/>
    <x v="8"/>
    <s v="Co-PI"/>
    <s v="Klaver, I. , Co-PI; De Wolff, K. , Co-PI; Philosophy &amp; Religion Studies; Roberts, A. , PI; Advanced Environmental Research Institute (AERI); Fischer, L. , Co-PI; Public Administration"/>
    <s v="CNH2-S: Tampling A Trinity of Flows: Bridging Water Quality Data, Community Knowledge and Citizen Engagement"/>
    <s v="National Science Foundation - NSF"/>
    <m/>
    <s v="Research - Basic"/>
    <s v="Federal"/>
    <s v="Federal"/>
    <m/>
    <d v="2020-08-01T00:00:00"/>
    <d v="2023-07-31T00:00:00"/>
    <n v="2.91"/>
    <n v="0.48499999999999999"/>
    <n v="747227"/>
    <n v="0.25"/>
    <n v="186806.75"/>
    <s v="Declined"/>
  </r>
  <r>
    <s v="November"/>
    <d v="2019-11-15T00:00:00"/>
    <x v="113"/>
    <s v="Proposal: New"/>
    <x v="125"/>
    <s v="Philosophy &amp; Religion Studies"/>
    <x v="8"/>
    <s v="Co-PI"/>
    <s v="De Wolff, K. , Co-PI; Klaver, I. , Co-PI; Philosophy &amp; Religion Studies; Roberts, A. , PI; Advanced Environmental Research Institute (AERI); Fischer, L. , Co-PI; Public Administration"/>
    <s v="CNH2-S: Tampling A Trinity of Flows: Bridging Water Quality Data, Community Knowledge and Citizen Engagement"/>
    <s v="National Science Foundation - NSF"/>
    <m/>
    <s v="Research - Basic"/>
    <s v="Federal"/>
    <s v="Federal"/>
    <m/>
    <d v="2020-08-01T00:00:00"/>
    <d v="2023-07-31T00:00:00"/>
    <n v="2.91"/>
    <n v="0.48499999999999999"/>
    <n v="747227"/>
    <n v="0.25"/>
    <n v="186806.75"/>
    <s v="Declined"/>
  </r>
  <r>
    <s v="November"/>
    <d v="2019-11-15T00:00:00"/>
    <x v="113"/>
    <s v="Proposal: New"/>
    <x v="7"/>
    <s v="Public Administration"/>
    <x v="3"/>
    <s v="Co-PI"/>
    <s v="Fischer, L. , Co-PI; Public Administration; Roberts, A. , PI; Advanced Environmental Research Institute (AERI); Klaver, I. , Co-PI; De Wolff, K. , Co-PI; Philosophy &amp; Religion Studies"/>
    <s v="CNH2-S: Tampling A Trinity of Flows: Bridging Water Quality Data, Community Knowledge and Citizen Engagement"/>
    <s v="National Science Foundation - NSF"/>
    <m/>
    <s v="Research - Basic"/>
    <s v="Federal"/>
    <s v="Federal"/>
    <m/>
    <d v="2020-08-01T00:00:00"/>
    <d v="2023-07-31T00:00:00"/>
    <n v="2.91"/>
    <n v="0.48499999999999999"/>
    <n v="747227"/>
    <n v="0.25"/>
    <n v="186806.75"/>
    <s v="Declined"/>
  </r>
  <r>
    <s v="November"/>
    <d v="2019-11-06T00:00:00"/>
    <x v="114"/>
    <s v="Proposal: New"/>
    <x v="121"/>
    <s v="Computer Science &amp; Engineering"/>
    <x v="1"/>
    <s v="PI"/>
    <s v=" "/>
    <s v="Collaborative Research: SHF: Small: CAMRA -- Context-Aware  Model-based Requirements Analysis for Collaborative Embedded Systems"/>
    <s v="National Science Foundation - NSF"/>
    <m/>
    <s v="Research - Applied"/>
    <s v="Federal"/>
    <s v="Federal"/>
    <m/>
    <d v="2020-06-01T00:00:00"/>
    <d v="2023-05-31T00:00:00"/>
    <n v="2.91"/>
    <n v="0.48499999999999999"/>
    <n v="249561"/>
    <n v="1"/>
    <n v="249561"/>
    <s v="Pending"/>
  </r>
  <r>
    <s v="November"/>
    <d v="2019-11-06T00:00:00"/>
    <x v="115"/>
    <s v="Proposal: New"/>
    <x v="126"/>
    <s v="Physics"/>
    <x v="2"/>
    <s v="PI"/>
    <s v="Buongiorno Nardelli, M. , PI; Physics; Buongiorno Nardelli, M. , Co-PI; Chemistry; Stout, D. , Co-PI; Composition Studies; Stout, D. , Co-PI; Eggert, A. , Co-PI; Studio Art"/>
    <s v="NSF-AISL Innovations in Development: &quot;A Garden of Wonders&quot;: immersive installations for the informal learning of the molecular world"/>
    <s v="National Science Foundation - NSF"/>
    <m/>
    <s v="Research - Applied"/>
    <s v="Federal"/>
    <s v="Federal"/>
    <m/>
    <d v="2020-09-01T00:00:00"/>
    <d v="2024-08-31T00:00:00"/>
    <n v="3.91"/>
    <n v="0.48499999999999999"/>
    <n v="2536793"/>
    <n v="0.27200000000000002"/>
    <n v="690007.7"/>
    <s v="Declined"/>
  </r>
  <r>
    <s v="November"/>
    <d v="2019-11-06T00:00:00"/>
    <x v="115"/>
    <s v="Proposal: New"/>
    <x v="126"/>
    <s v="Chemistry"/>
    <x v="2"/>
    <s v="Co-PI"/>
    <s v="Buongiorno Nardelli, M. , Co-PI; Chemistry; Buongiorno Nardelli, M. , PI; Physics; Stout, D. , Co-PI; Composition Studies; Stout, D. , Co-PI; Eggert, A. , Co-PI; Studio Art"/>
    <s v="NSF-AISL Innovations in Development: &quot;A Garden of Wonders&quot;: immersive installations for the informal learning of the molecular world"/>
    <s v="National Science Foundation - NSF"/>
    <m/>
    <s v="Research - Applied"/>
    <s v="Federal"/>
    <s v="Federal"/>
    <m/>
    <d v="2020-09-01T00:00:00"/>
    <d v="2024-08-31T00:00:00"/>
    <n v="3.91"/>
    <n v="0.48499999999999999"/>
    <n v="2536793"/>
    <n v="6.8000000000000005E-2"/>
    <n v="172501.92"/>
    <s v="Declined"/>
  </r>
  <r>
    <s v="November"/>
    <d v="2019-11-06T00:00:00"/>
    <x v="115"/>
    <s v="Proposal: New"/>
    <x v="127"/>
    <s v="Composition Studies"/>
    <x v="12"/>
    <s v="Co-PI"/>
    <s v="Stout, D. , Co-PI; Composition Studies; Buongiorno Nardelli, M. , PI; Physics; Buongiorno Nardelli, M. , Co-PI; Chemistry; Stout, D. , Co-PI; Eggert, A. , Co-PI; Studio Art"/>
    <s v="NSF-AISL Innovations in Development: &quot;A Garden of Wonders&quot;: immersive installations for the informal learning of the molecular world"/>
    <s v="National Science Foundation - NSF"/>
    <m/>
    <s v="Research - Applied"/>
    <s v="Federal"/>
    <s v="Federal"/>
    <m/>
    <d v="2020-09-01T00:00:00"/>
    <d v="2024-08-31T00:00:00"/>
    <n v="3.91"/>
    <n v="0.48499999999999999"/>
    <n v="2536793"/>
    <n v="0.19800000000000001"/>
    <n v="502285.01"/>
    <s v="Declined"/>
  </r>
  <r>
    <s v="November"/>
    <d v="2019-11-06T00:00:00"/>
    <x v="115"/>
    <s v="Proposal: New"/>
    <x v="127"/>
    <s v="Studio Art"/>
    <x v="13"/>
    <s v="Co-PI"/>
    <s v="Stout, D. , Co-PI; Eggert, A. , Co-PI; Studio Art; Buongiorno Nardelli, M. , PI; Physics; Buongiorno Nardelli, M. , Co-PI; Chemistry; Stout, D. , Co-PI; Composition Studies"/>
    <s v="NSF-AISL Innovations in Development: &quot;A Garden of Wonders&quot;: immersive installations for the informal learning of the molecular world"/>
    <s v="National Science Foundation - NSF"/>
    <m/>
    <s v="Research - Applied"/>
    <s v="Federal"/>
    <s v="Federal"/>
    <m/>
    <d v="2020-09-01T00:00:00"/>
    <d v="2024-08-31T00:00:00"/>
    <n v="3.91"/>
    <n v="0.48499999999999999"/>
    <n v="2536793"/>
    <n v="0.13200000000000001"/>
    <n v="334856.68"/>
    <s v="Declined"/>
  </r>
  <r>
    <s v="November"/>
    <d v="2019-11-06T00:00:00"/>
    <x v="115"/>
    <s v="Proposal: New"/>
    <x v="128"/>
    <s v="Studio Art"/>
    <x v="13"/>
    <s v="Co-PI"/>
    <s v="Eggert, A. , Co-PI; Stout, D. , Co-PI; Studio Art; Buongiorno Nardelli, M. , PI; Physics; Buongiorno Nardelli, M. , Co-PI; Chemistry; Stout, D. , Co-PI; Composition Studies"/>
    <s v="NSF-AISL Innovations in Development: &quot;A Garden of Wonders&quot;: immersive installations for the informal learning of the molecular world"/>
    <s v="National Science Foundation - NSF"/>
    <m/>
    <s v="Research - Applied"/>
    <s v="Federal"/>
    <s v="Federal"/>
    <m/>
    <d v="2020-09-01T00:00:00"/>
    <d v="2024-08-31T00:00:00"/>
    <n v="3.91"/>
    <n v="0.48499999999999999"/>
    <n v="2536793"/>
    <n v="0.33"/>
    <n v="837141.69"/>
    <s v="Declined"/>
  </r>
  <r>
    <s v="November"/>
    <d v="2019-11-14T00:00:00"/>
    <x v="116"/>
    <s v="Proposal: New"/>
    <x v="129"/>
    <s v="Art Education &amp; Art History"/>
    <x v="13"/>
    <s v="PI"/>
    <s v=" "/>
    <s v="Mapping Art Histories in the Arab World, Iran, and Turkey"/>
    <s v="Getty Foundation"/>
    <m/>
    <s v="Research - Basic"/>
    <s v="Not for Profit"/>
    <s v="Private"/>
    <m/>
    <d v="2019-12-12T00:00:00"/>
    <d v="2021-01-31T00:00:00"/>
    <n v="1.08"/>
    <n v="0.1"/>
    <n v="88000"/>
    <n v="1"/>
    <n v="88000"/>
    <s v="Awarded"/>
  </r>
  <r>
    <s v="November"/>
    <d v="2019-11-26T00:00:00"/>
    <x v="117"/>
    <s v="Proposal: New"/>
    <x v="130"/>
    <s v="Merch &amp; Digital Retailing"/>
    <x v="5"/>
    <s v="PI"/>
    <s v=" "/>
    <s v="Tracing Restricted Substances Disclosures in Finished Apparel Goods (RSL) and Apparel Manufacturing (MRSL): Implications for Sustainability, Safety and Protection"/>
    <s v="QSR International (Americas) Inc."/>
    <m/>
    <s v="Research - Basic"/>
    <s v="Industry"/>
    <s v="Private"/>
    <m/>
    <d v="2020-04-01T00:00:00"/>
    <d v="2022-03-31T00:00:00"/>
    <n v="1.91"/>
    <n v="0"/>
    <n v="22196"/>
    <n v="1"/>
    <n v="22196"/>
    <s v="Pending"/>
  </r>
  <r>
    <s v="November"/>
    <d v="2019-11-01T00:00:00"/>
    <x v="118"/>
    <s v="Proposal: New"/>
    <x v="131"/>
    <s v="Materials Science &amp; Engineering"/>
    <x v="1"/>
    <s v="PI"/>
    <s v=" "/>
    <s v="Understanding crystallinity, extrinsic doping and junction interfaces in pulsed laser deposited WS2 and MoS2 few-layer films"/>
    <s v="National Science Foundation - NSF"/>
    <m/>
    <s v="Research - Basic"/>
    <s v="Federal"/>
    <s v="Federal"/>
    <m/>
    <d v="2020-08-01T00:00:00"/>
    <d v="2023-07-31T00:00:00"/>
    <n v="2.91"/>
    <n v="0.48499999999999999"/>
    <n v="349459.36"/>
    <n v="1"/>
    <n v="349459.36"/>
    <s v="Declined"/>
  </r>
  <r>
    <s v="November"/>
    <d v="2019-11-01T00:00:00"/>
    <x v="119"/>
    <s v="Proposal: Supplement"/>
    <x v="34"/>
    <s v="Physics"/>
    <x v="2"/>
    <s v="PI"/>
    <s v=" "/>
    <s v="GOALI: EFRI: NewLaw: Non-reciprocal effects and Anderson localization ofacoustic and elastic waves in periodic structures with broken P-symmetry of the unit cell"/>
    <s v="National Science Foundation - NSF"/>
    <m/>
    <s v="Research - Basic"/>
    <s v="Federal"/>
    <s v="Federal"/>
    <m/>
    <d v="2020-03-01T00:00:00"/>
    <d v="2021-02-28T00:00:00"/>
    <n v="0.91"/>
    <n v="0"/>
    <n v="99967"/>
    <n v="1"/>
    <n v="99967"/>
    <s v="Awarded"/>
  </r>
  <r>
    <s v="November"/>
    <d v="2019-11-13T00:00:00"/>
    <x v="120"/>
    <s v="Proposal: New"/>
    <x v="52"/>
    <s v="Electrical Engineering"/>
    <x v="1"/>
    <s v="PI"/>
    <s v=" "/>
    <s v="Collaborative Research: CIF: Small: Communication, Storage, Complexity, and Security: A Holistic View on the Fundamental Limits and Code Designs for Private Information Retrieval"/>
    <s v="National Science Foundation - NSF"/>
    <m/>
    <s v="Research - Basic"/>
    <s v="Federal"/>
    <s v="Federal"/>
    <m/>
    <d v="2020-10-01T00:00:00"/>
    <d v="2023-09-30T00:00:00"/>
    <n v="2.91"/>
    <n v="0.48499999999999999"/>
    <n v="218259"/>
    <n v="1"/>
    <n v="218259"/>
    <s v="Pending"/>
  </r>
  <r>
    <s v="November"/>
    <d v="2019-11-15T00:00:00"/>
    <x v="121"/>
    <s v="Proposal: New"/>
    <x v="22"/>
    <s v="Disability &amp; Addiction Rehabilitation"/>
    <x v="3"/>
    <s v="PI"/>
    <s v="Gafford, L. , PI; Disability &amp; Addiction Rehabilitation; Pottathuparambil, R. , Co-PI; Computer Science &amp; Engineering"/>
    <s v="Explore STEM!"/>
    <s v="Texas Workforce Commission"/>
    <m/>
    <s v="Public Service"/>
    <s v="State of TX"/>
    <s v="State"/>
    <m/>
    <d v="2020-01-15T00:00:00"/>
    <d v="2020-08-31T00:00:00"/>
    <n v="0.57999999999999996"/>
    <n v="0.315"/>
    <n v="116971.9"/>
    <n v="0.5"/>
    <n v="58485.95"/>
    <s v="Pending"/>
  </r>
  <r>
    <s v="November"/>
    <d v="2019-11-15T00:00:00"/>
    <x v="121"/>
    <s v="Proposal: New"/>
    <x v="66"/>
    <s v="Computer Science &amp; Engineering"/>
    <x v="1"/>
    <s v="Co-PI"/>
    <s v="Pottathuparambil, R. , Co-PI; Computer Science &amp; Engineering; Gafford, L. , PI; Disability &amp; Addiction Rehabilitation"/>
    <s v="Explore STEM!"/>
    <s v="Texas Workforce Commission"/>
    <m/>
    <s v="Public Service"/>
    <s v="State of TX"/>
    <s v="State"/>
    <m/>
    <d v="2020-01-15T00:00:00"/>
    <d v="2020-08-31T00:00:00"/>
    <n v="0.57999999999999996"/>
    <n v="0.315"/>
    <n v="116971.9"/>
    <n v="0.5"/>
    <n v="58485.95"/>
    <s v="Pending"/>
  </r>
  <r>
    <s v="November"/>
    <d v="2019-11-14T00:00:00"/>
    <x v="122"/>
    <s v="Proposal: New"/>
    <x v="132"/>
    <s v="Computer Science &amp; Engineering"/>
    <x v="1"/>
    <s v="PI"/>
    <s v="Yuan, X. , PI; Guo, X. , Co-PI; Computer Science &amp; Engineering"/>
    <s v="RI: Small: Consistently and Precisely Tracking of Human Movements from a Single Range Imaging Device"/>
    <s v="National Science Foundation - NSF"/>
    <m/>
    <s v="Research - Basic"/>
    <s v="Federal"/>
    <s v="Federal"/>
    <m/>
    <d v="2020-10-01T00:00:00"/>
    <d v="2023-09-30T00:00:00"/>
    <n v="2.91"/>
    <n v="0.48499999999999999"/>
    <n v="499856"/>
    <n v="0.66"/>
    <n v="329904.96000000002"/>
    <s v="Pending"/>
  </r>
  <r>
    <s v="November"/>
    <d v="2019-11-14T00:00:00"/>
    <x v="122"/>
    <s v="Proposal: New"/>
    <x v="91"/>
    <s v="Computer Science &amp; Engineering"/>
    <x v="1"/>
    <s v="Co-PI"/>
    <s v="Guo, X. , Co-PI; Yuan, X. , PI; Computer Science &amp; Engineering"/>
    <s v="RI: Small: Consistently and Precisely Tracking of Human Movements from a Single Range Imaging Device"/>
    <s v="National Science Foundation - NSF"/>
    <m/>
    <s v="Research - Basic"/>
    <s v="Federal"/>
    <s v="Federal"/>
    <m/>
    <d v="2020-10-01T00:00:00"/>
    <d v="2023-09-30T00:00:00"/>
    <n v="2.91"/>
    <n v="0.48499999999999999"/>
    <n v="499856"/>
    <n v="0.34"/>
    <n v="169951.04"/>
    <s v="Pending"/>
  </r>
  <r>
    <s v="November"/>
    <d v="2019-11-01T00:00:00"/>
    <x v="123"/>
    <s v="Proposal: New"/>
    <x v="44"/>
    <s v="Computer Science &amp; Engineering"/>
    <x v="1"/>
    <s v="PI"/>
    <s v=" "/>
    <s v="Collaborative Research: Elements: CSSI: CANDY: Cyberinfrastructure for Accelerating Innovation of Network Dynamics"/>
    <s v="National Science Foundation - NSF"/>
    <s v="NULL"/>
    <s v="Research - Basic"/>
    <s v="Federal"/>
    <s v="Federal"/>
    <m/>
    <d v="2020-09-01T00:00:00"/>
    <d v="2023-08-31T00:00:00"/>
    <n v="2.91"/>
    <n v="0.48499999999999999"/>
    <n v="199696"/>
    <n v="1"/>
    <n v="199696"/>
    <s v="Declined"/>
  </r>
  <r>
    <s v="November"/>
    <d v="2019-11-13T00:00:00"/>
    <x v="124"/>
    <s v="Proposal: Resubmission"/>
    <x v="133"/>
    <s v="Computer Science &amp; Engineering"/>
    <x v="1"/>
    <s v="PI"/>
    <s v=" "/>
    <s v="CHS: Small: Access2Code: Leveraging Mental Models in Accessible Block-based Programming for Students with Visual impairments via Audio Cues and Program Orientation and Navigation"/>
    <s v="National Science Foundation - NSF"/>
    <m/>
    <s v="Research - Applied"/>
    <s v="Federal"/>
    <s v="Federal"/>
    <m/>
    <d v="2020-08-01T00:00:00"/>
    <d v="2023-07-31T00:00:00"/>
    <n v="2.91"/>
    <n v="0.48499999999999999"/>
    <n v="498023"/>
    <n v="1"/>
    <n v="498023"/>
    <s v="Pending"/>
  </r>
  <r>
    <s v="November"/>
    <d v="2019-11-05T00:00:00"/>
    <x v="125"/>
    <s v="Proposal: New"/>
    <x v="134"/>
    <s v="Engineering Technology"/>
    <x v="1"/>
    <s v="PI"/>
    <s v=" "/>
    <s v="An Innovative Rotary Displacer Stirling Engine for Space Power Applications"/>
    <s v="National Aeronautics &amp; Space Administration - NASA"/>
    <m/>
    <s v="Research - Applied"/>
    <s v="Federal"/>
    <s v="Federal"/>
    <m/>
    <d v="2020-08-01T00:00:00"/>
    <d v="2022-01-31T00:00:00"/>
    <n v="1.41"/>
    <n v="0"/>
    <n v="120000"/>
    <n v="1"/>
    <n v="120000"/>
    <s v="Pending"/>
  </r>
  <r>
    <s v="November"/>
    <d v="2019-11-01T00:00:00"/>
    <x v="126"/>
    <s v="Proposal: New"/>
    <x v="95"/>
    <s v="Anthropology"/>
    <x v="8"/>
    <s v="PI"/>
    <s v=" "/>
    <s v="Making Space Sacred: The Lived Experience of Latter-day Saint Historic Sites in Palmyra, NY"/>
    <s v="The Wenner-Gren Foundation"/>
    <m/>
    <s v="Research - Basic"/>
    <s v="Not for Profit"/>
    <s v="Private"/>
    <m/>
    <d v="2020-07-01T00:00:00"/>
    <d v="2020-11-30T00:00:00"/>
    <n v="0.33"/>
    <n v="0"/>
    <n v="16559"/>
    <n v="1"/>
    <n v="16559"/>
    <s v="Pending"/>
  </r>
  <r>
    <s v="November"/>
    <d v="2019-11-01T00:00:00"/>
    <x v="127"/>
    <s v="Proposal: New"/>
    <x v="42"/>
    <s v="Materials Science &amp; Engineering"/>
    <x v="1"/>
    <s v="PI"/>
    <s v="Choi, W. , PI; Materials Science &amp; Engineering; Choi, W. , Co-PI; Prasad, V. , Co-PI; Mechanical &amp; Energy Engineering"/>
    <s v="Collaborative Research: Experimental and Computational Study of Phase Dependent Ion Transport/Catalysis in 2D TMDs"/>
    <s v="National Science Foundation - NSF"/>
    <s v="NULL"/>
    <s v="Research - Basic"/>
    <s v="Federal"/>
    <s v="Federal"/>
    <m/>
    <d v="2020-03-01T00:00:00"/>
    <d v="2024-02-28T00:00:00"/>
    <n v="3.91"/>
    <n v="0.48499999999999999"/>
    <n v="369600"/>
    <n v="0.64"/>
    <n v="236544"/>
    <s v="Pending"/>
  </r>
  <r>
    <s v="November"/>
    <d v="2019-11-01T00:00:00"/>
    <x v="127"/>
    <s v="Proposal: New"/>
    <x v="42"/>
    <s v="Mechanical &amp; Energy Engineering"/>
    <x v="1"/>
    <s v="Co-PI"/>
    <s v="Choi, W. , Co-PI; Prasad, V. , Co-PI; Mechanical &amp; Energy Engineering; Choi, W. , PI; Materials Science &amp; Engineering"/>
    <s v="Collaborative Research: Experimental and Computational Study of Phase Dependent Ion Transport/Catalysis in 2D TMDs"/>
    <s v="National Science Foundation - NSF"/>
    <s v="NULL"/>
    <s v="Research - Basic"/>
    <s v="Federal"/>
    <s v="Federal"/>
    <m/>
    <d v="2020-03-01T00:00:00"/>
    <d v="2024-02-28T00:00:00"/>
    <n v="3.91"/>
    <n v="0.48499999999999999"/>
    <n v="369600"/>
    <n v="0.16"/>
    <n v="59136"/>
    <s v="Pending"/>
  </r>
  <r>
    <s v="November"/>
    <d v="2019-11-01T00:00:00"/>
    <x v="127"/>
    <s v="Proposal: New"/>
    <x v="135"/>
    <s v="Mechanical &amp; Energy Engineering"/>
    <x v="1"/>
    <s v="Co-PI"/>
    <s v="Prasad, V. , Co-PI; Choi, W. , Co-PI; Mechanical &amp; Energy Engineering; Choi, W. , PI; Materials Science &amp; Engineering"/>
    <s v="Collaborative Research: Experimental and Computational Study of Phase Dependent Ion Transport/Catalysis in 2D TMDs"/>
    <s v="National Science Foundation - NSF"/>
    <s v="NULL"/>
    <s v="Research - Basic"/>
    <s v="Federal"/>
    <s v="Federal"/>
    <m/>
    <d v="2020-03-01T00:00:00"/>
    <d v="2024-02-28T00:00:00"/>
    <n v="3.91"/>
    <n v="0.48499999999999999"/>
    <n v="369600"/>
    <n v="0.2"/>
    <n v="73920"/>
    <s v="Pending"/>
  </r>
  <r>
    <s v="November"/>
    <d v="2019-11-14T00:00:00"/>
    <x v="128"/>
    <s v="Proposal: New"/>
    <x v="28"/>
    <s v="Computer Science &amp; Engineering"/>
    <x v="1"/>
    <s v="PI"/>
    <s v="Kavi, K. , PI; Gulur, N. , Co-PI; Computer Science &amp; Engineering"/>
    <s v="CNS: Small: Managing heterogeneous memory systems: Off-line and On-line techniques"/>
    <s v="National Science Foundation - NSF"/>
    <s v="NULL"/>
    <s v="Research - Basic"/>
    <s v="Federal"/>
    <s v="Federal"/>
    <m/>
    <d v="2020-06-01T00:00:00"/>
    <d v="2022-05-31T00:00:00"/>
    <n v="1.91"/>
    <n v="0.48499999999999999"/>
    <n v="499363"/>
    <n v="0.5"/>
    <n v="249681.5"/>
    <s v="Pending"/>
  </r>
  <r>
    <s v="November"/>
    <d v="2019-11-14T00:00:00"/>
    <x v="128"/>
    <s v="Proposal: New"/>
    <x v="29"/>
    <s v="Computer Science &amp; Engineering"/>
    <x v="1"/>
    <s v="Co-PI"/>
    <s v="Gulur, N. , Co-PI; Kavi, K. , PI; Computer Science &amp; Engineering"/>
    <s v="CNS: Small: Managing heterogeneous memory systems: Off-line and On-line techniques"/>
    <s v="National Science Foundation - NSF"/>
    <s v="NULL"/>
    <s v="Research - Basic"/>
    <s v="Federal"/>
    <s v="Federal"/>
    <m/>
    <d v="2020-06-01T00:00:00"/>
    <d v="2022-05-31T00:00:00"/>
    <n v="1.91"/>
    <n v="0.48499999999999999"/>
    <n v="499363"/>
    <n v="0.5"/>
    <n v="249681.5"/>
    <s v="Pending"/>
  </r>
  <r>
    <s v="November"/>
    <d v="2019-11-14T00:00:00"/>
    <x v="129"/>
    <s v="Proposal: New"/>
    <x v="29"/>
    <s v="Computer Science &amp; Engineering"/>
    <x v="1"/>
    <s v="PI"/>
    <s v="Gulur, N. , PI; Kavi, K. , Co-PI; Computer Science &amp; Engineering"/>
    <s v="SHF:Small:A Framework For Evaluation of Defenses Against Side-Channel Attacks"/>
    <s v="National Science Foundation - NSF"/>
    <m/>
    <s v="Research - Development"/>
    <s v="Federal"/>
    <s v="Federal"/>
    <m/>
    <d v="2020-06-01T00:00:00"/>
    <d v="2023-05-31T00:00:00"/>
    <n v="2.91"/>
    <n v="0.48499999999999999"/>
    <n v="499173"/>
    <n v="0.5"/>
    <n v="249586.5"/>
    <s v="Pending"/>
  </r>
  <r>
    <s v="November"/>
    <d v="2019-11-14T00:00:00"/>
    <x v="129"/>
    <s v="Proposal: New"/>
    <x v="28"/>
    <s v="Computer Science &amp; Engineering"/>
    <x v="1"/>
    <s v="Co-PI"/>
    <s v="Kavi, K. , Co-PI; Gulur, N. , PI; Computer Science &amp; Engineering"/>
    <s v="SHF:Small:A Framework For Evaluation of Defenses Against Side-Channel Attacks"/>
    <s v="National Science Foundation - NSF"/>
    <m/>
    <s v="Research - Development"/>
    <s v="Federal"/>
    <s v="Federal"/>
    <m/>
    <d v="2020-06-01T00:00:00"/>
    <d v="2023-05-31T00:00:00"/>
    <n v="2.91"/>
    <n v="0.48499999999999999"/>
    <n v="499173"/>
    <n v="0.5"/>
    <n v="249586.5"/>
    <s v="Pending"/>
  </r>
  <r>
    <s v="November"/>
    <d v="2019-11-05T00:00:00"/>
    <x v="130"/>
    <s v="Proposal: New"/>
    <x v="134"/>
    <s v="Engineering Technology"/>
    <x v="1"/>
    <s v="PI"/>
    <s v=" "/>
    <s v="Microgravity Vortex Phase Separator for Liquid Amine CO2 Removal System"/>
    <s v="National Aeronautics &amp; Space Administration - NASA"/>
    <m/>
    <s v="Research - Applied"/>
    <s v="Federal"/>
    <s v="Federal"/>
    <m/>
    <d v="2020-08-01T00:00:00"/>
    <d v="2022-07-31T00:00:00"/>
    <n v="1.91"/>
    <n v="0"/>
    <n v="160000"/>
    <n v="1"/>
    <n v="160000"/>
    <s v="Pending"/>
  </r>
  <r>
    <s v="November"/>
    <d v="2019-11-14T00:00:00"/>
    <x v="131"/>
    <s v="Proposal: New"/>
    <x v="136"/>
    <s v="Computer Science &amp; Engineering"/>
    <x v="1"/>
    <s v="PI"/>
    <s v=" "/>
    <s v="Collaborative Research: SHF: Small: Tangram: Developing Aggregated  Virtual Chips with Wireless Communication Networks"/>
    <s v="National Science Foundation - NSF"/>
    <m/>
    <s v="Research - Basic"/>
    <s v="Federal"/>
    <s v="Federal"/>
    <m/>
    <d v="2020-07-01T00:00:00"/>
    <d v="2023-06-30T00:00:00"/>
    <n v="2.91"/>
    <n v="0.48499999999999999"/>
    <n v="174572.73"/>
    <n v="1"/>
    <n v="174572.73"/>
    <s v="Pending"/>
  </r>
  <r>
    <s v="November"/>
    <d v="2019-11-01T00:00:00"/>
    <x v="132"/>
    <s v="Proposal: New"/>
    <x v="34"/>
    <s v="Physics"/>
    <x v="2"/>
    <s v="PI"/>
    <s v=" "/>
    <s v="Collaborative Research: Generation and manipulation of coherent coupling and collective excitations in atomically-thin quantum materials"/>
    <s v="National Science Foundation - NSF"/>
    <m/>
    <s v="Research - Basic"/>
    <s v="Federal"/>
    <s v="Federal"/>
    <m/>
    <d v="2020-09-01T00:00:00"/>
    <d v="2023-08-31T00:00:00"/>
    <n v="2.91"/>
    <n v="0.48499999999999999"/>
    <n v="254459"/>
    <n v="1"/>
    <n v="254459"/>
    <s v="Pending"/>
  </r>
  <r>
    <s v="November"/>
    <d v="2019-11-06T00:00:00"/>
    <x v="133"/>
    <s v="Proposal: New"/>
    <x v="36"/>
    <s v="Materials Science &amp; Engineering"/>
    <x v="1"/>
    <s v="PI"/>
    <s v="Srivilliputhur, S. , PI; Banerjee, R. , Co-PI; Baskes, M. , Co-PI; Materials Science &amp; Engineering"/>
    <s v="An Atomic Bonding Informed Approach to Rewrite the Rules of Solid-Solution and Precipitation Strengthening."/>
    <s v="Air Force Office of Scientific Research - AFOSR"/>
    <m/>
    <s v="Research - Basic"/>
    <s v="Federal"/>
    <s v="Federal"/>
    <m/>
    <d v="2020-04-01T00:00:00"/>
    <d v="2023-03-31T00:00:00"/>
    <n v="2.91"/>
    <n v="0.48499999999999999"/>
    <n v="1048321"/>
    <n v="0.4"/>
    <n v="419328.4"/>
    <s v="Pending"/>
  </r>
  <r>
    <s v="November"/>
    <d v="2019-11-06T00:00:00"/>
    <x v="133"/>
    <s v="Proposal: New"/>
    <x v="137"/>
    <s v="Materials Science &amp; Engineering"/>
    <x v="1"/>
    <s v="Co-PI"/>
    <s v="Banerjee, R. , Co-PI; Srivilliputhur, S. , PI; Baskes, M. , Co-PI; Materials Science &amp; Engineering"/>
    <s v="An Atomic Bonding Informed Approach to Rewrite the Rules of Solid-Solution and Precipitation Strengthening."/>
    <s v="Air Force Office of Scientific Research - AFOSR"/>
    <m/>
    <s v="Research - Basic"/>
    <s v="Federal"/>
    <s v="Federal"/>
    <m/>
    <d v="2020-04-01T00:00:00"/>
    <d v="2023-03-31T00:00:00"/>
    <n v="2.91"/>
    <n v="0.48499999999999999"/>
    <n v="1048321"/>
    <n v="0.5"/>
    <n v="524160.5"/>
    <s v="Pending"/>
  </r>
  <r>
    <s v="November"/>
    <d v="2019-11-06T00:00:00"/>
    <x v="133"/>
    <s v="Proposal: New"/>
    <x v="138"/>
    <s v="Materials Science &amp; Engineering"/>
    <x v="1"/>
    <s v="Co-PI"/>
    <s v="Baskes, M. , Co-PI; Srivilliputhur, S. , PI; Banerjee, R. , Co-PI; Materials Science &amp; Engineering"/>
    <s v="An Atomic Bonding Informed Approach to Rewrite the Rules of Solid-Solution and Precipitation Strengthening."/>
    <s v="Air Force Office of Scientific Research - AFOSR"/>
    <m/>
    <s v="Research - Basic"/>
    <s v="Federal"/>
    <s v="Federal"/>
    <m/>
    <d v="2020-04-01T00:00:00"/>
    <d v="2023-03-31T00:00:00"/>
    <n v="2.91"/>
    <n v="0.48499999999999999"/>
    <n v="1048321"/>
    <n v="0.1"/>
    <n v="104832.1"/>
    <s v="Pending"/>
  </r>
  <r>
    <s v="November"/>
    <d v="2019-11-21T00:00:00"/>
    <x v="134"/>
    <s v="Proposal: New"/>
    <x v="96"/>
    <s v="Physics"/>
    <x v="2"/>
    <s v="PI"/>
    <s v=" "/>
    <s v="Quantum control of molecular states: tunable maser at room temperature"/>
    <s v="National Science Foundation - NSF"/>
    <m/>
    <s v="Research - Basic"/>
    <s v="Federal"/>
    <s v="Federal"/>
    <m/>
    <d v="2020-07-01T00:00:00"/>
    <d v="2023-06-30T00:00:00"/>
    <n v="2.91"/>
    <n v="0.48499999999999999"/>
    <n v="313328"/>
    <n v="1"/>
    <n v="313328"/>
    <s v="Pending"/>
  </r>
  <r>
    <s v="November"/>
    <d v="2019-11-14T00:00:00"/>
    <x v="135"/>
    <s v="Proposal: New"/>
    <x v="139"/>
    <s v="Computer Science &amp; Engineering"/>
    <x v="1"/>
    <s v="PI"/>
    <s v="Tarau, P. , PI; Blanco Villar, E. , Co-PI; Computer Science &amp; Engineering"/>
    <s v="III: Small: Interactive Text Mining with Logic-based Dialog Engine and Dependency Graphs"/>
    <s v="National Science Foundation - NSF"/>
    <m/>
    <s v="Research - Applied"/>
    <s v="Federal"/>
    <s v="Federal"/>
    <m/>
    <d v="2020-10-01T00:00:00"/>
    <d v="2023-09-30T00:00:00"/>
    <n v="2.91"/>
    <n v="0.48499999999999999"/>
    <n v="496347"/>
    <n v="0.75"/>
    <n v="372260.25"/>
    <s v="Pending"/>
  </r>
  <r>
    <s v="November"/>
    <d v="2019-11-14T00:00:00"/>
    <x v="135"/>
    <s v="Proposal: New"/>
    <x v="140"/>
    <s v="Computer Science &amp; Engineering"/>
    <x v="1"/>
    <s v="Co-PI"/>
    <s v="Blanco Villar, E. , Co-PI; Tarau, P. , PI; Computer Science &amp; Engineering"/>
    <s v="III: Small: Interactive Text Mining with Logic-based Dialog Engine and Dependency Graphs"/>
    <s v="National Science Foundation - NSF"/>
    <m/>
    <s v="Research - Applied"/>
    <s v="Federal"/>
    <s v="Federal"/>
    <m/>
    <d v="2020-10-01T00:00:00"/>
    <d v="2023-09-30T00:00:00"/>
    <n v="2.91"/>
    <n v="0.48499999999999999"/>
    <n v="496347"/>
    <n v="0.25"/>
    <n v="124086.75"/>
    <s v="Pending"/>
  </r>
  <r>
    <s v="November"/>
    <d v="2019-11-14T00:00:00"/>
    <x v="136"/>
    <s v="Proposal: New"/>
    <x v="140"/>
    <s v="Computer Science &amp; Engineering"/>
    <x v="1"/>
    <s v="PI"/>
    <s v="Blanco Villar, E. , PI; Computer Science &amp; Engineering; Zhou, Y. , Co-PI; Engineering - Dean's Office"/>
    <s v="RI: Small: Extracting Spatial Trajectories from Natural Language"/>
    <s v="National Science Foundation - NSF"/>
    <m/>
    <s v="Research - Basic"/>
    <s v="Federal"/>
    <s v="Federal"/>
    <m/>
    <d v="2020-10-01T00:00:00"/>
    <d v="2023-09-30T00:00:00"/>
    <n v="2.91"/>
    <n v="0.48499999999999999"/>
    <n v="499997"/>
    <n v="1"/>
    <n v="499997"/>
    <s v="Pending"/>
  </r>
  <r>
    <s v="November"/>
    <d v="2019-11-14T00:00:00"/>
    <x v="136"/>
    <s v="Proposal: New"/>
    <x v="141"/>
    <s v="Engineering - Dean's Office"/>
    <x v="1"/>
    <s v="Co-PI"/>
    <s v="Zhou, Y. , Co-PI; Engineering - Dean's Office; Blanco Villar, E. , PI; Computer Science &amp; Engineering"/>
    <s v="RI: Small: Extracting Spatial Trajectories from Natural Language"/>
    <s v="National Science Foundation - NSF"/>
    <m/>
    <s v="Research - Basic"/>
    <s v="Federal"/>
    <s v="Federal"/>
    <m/>
    <d v="2020-10-01T00:00:00"/>
    <d v="2023-09-30T00:00:00"/>
    <n v="2.91"/>
    <n v="0.48499999999999999"/>
    <n v="499997"/>
    <n v="0"/>
    <n v="0"/>
    <s v="Pending"/>
  </r>
  <r>
    <s v="November"/>
    <d v="2019-11-12T00:00:00"/>
    <x v="137"/>
    <s v="Proposal: New"/>
    <x v="63"/>
    <s v="Computer Science &amp; Engineering"/>
    <x v="1"/>
    <s v="PI"/>
    <s v="Mohanty, S. , PI; Computer Science &amp; Engineering; Kougianos, E. , Co-PI; Electrical Engineering"/>
    <s v="CNS Core: Small: PUFchain: Exploring Secure by Design Approaches for Scalable Blockchain for Unified Device Authentication and Data Provenance in the Internet of Everything (IoE)"/>
    <s v="National Science Foundation - NSF"/>
    <m/>
    <s v="Research - Basic"/>
    <s v="Federal"/>
    <s v="Federal"/>
    <m/>
    <d v="2020-10-01T00:00:00"/>
    <d v="2023-09-30T00:00:00"/>
    <n v="2.91"/>
    <n v="0.48499999999999999"/>
    <n v="498340"/>
    <n v="0.6"/>
    <n v="299004"/>
    <s v="Pending"/>
  </r>
  <r>
    <s v="November"/>
    <d v="2019-11-12T00:00:00"/>
    <x v="137"/>
    <s v="Proposal: New"/>
    <x v="64"/>
    <s v="Electrical Engineering"/>
    <x v="1"/>
    <s v="Co-PI"/>
    <s v="Kougianos, E. , Co-PI; Electrical Engineering; Mohanty, S. , PI; Computer Science &amp; Engineering"/>
    <s v="CNS Core: Small: PUFchain: Exploring Secure by Design Approaches for Scalable Blockchain for Unified Device Authentication and Data Provenance in the Internet of Everything (IoE)"/>
    <s v="National Science Foundation - NSF"/>
    <m/>
    <s v="Research - Basic"/>
    <s v="Federal"/>
    <s v="Federal"/>
    <m/>
    <d v="2020-10-01T00:00:00"/>
    <d v="2023-09-30T00:00:00"/>
    <n v="2.91"/>
    <n v="0.48499999999999999"/>
    <n v="498340"/>
    <n v="0.4"/>
    <n v="199336"/>
    <s v="Pending"/>
  </r>
  <r>
    <s v="November"/>
    <d v="2019-11-07T00:00:00"/>
    <x v="138"/>
    <s v="Proposal: Supplement"/>
    <x v="142"/>
    <s v="Chemistry"/>
    <x v="2"/>
    <s v="PI"/>
    <s v=" "/>
    <s v="Investigation of DNA Modifying Enzymes by Computational Simulations: Development and Applications"/>
    <s v="National Institutes of Health - NIH"/>
    <m/>
    <s v="Research - Basic"/>
    <s v="Federal"/>
    <s v="Federal"/>
    <m/>
    <d v="2020-04-01T00:00:00"/>
    <d v="2022-03-31T00:00:00"/>
    <n v="1.91"/>
    <n v="0.48501"/>
    <n v="118480"/>
    <n v="1"/>
    <n v="118480"/>
    <s v="Awarded"/>
  </r>
  <r>
    <s v="November"/>
    <d v="2019-11-14T00:00:00"/>
    <x v="139"/>
    <s v="Proposal: New"/>
    <x v="63"/>
    <s v="Computer Science &amp; Engineering"/>
    <x v="1"/>
    <s v="PI"/>
    <s v=" "/>
    <s v="Collaborative Research: CNS Core: Small: Fog-Safe: Fog-Assisted IoT-based Scalable Approaches for Enhancing Services and Safety in Smart Cities"/>
    <s v="National Science Foundation - NSF"/>
    <m/>
    <s v="Research - Basic"/>
    <s v="Federal"/>
    <s v="Federal"/>
    <m/>
    <d v="2020-10-01T00:00:00"/>
    <d v="2023-09-30T00:00:00"/>
    <n v="2.91"/>
    <n v="0.48498999999999998"/>
    <n v="149793"/>
    <n v="1"/>
    <n v="149793"/>
    <s v="Pending"/>
  </r>
  <r>
    <s v="November"/>
    <d v="2019-11-14T00:00:00"/>
    <x v="140"/>
    <s v="Proposal: New"/>
    <x v="91"/>
    <s v="Computer Science &amp; Engineering"/>
    <x v="1"/>
    <s v="PI"/>
    <s v=" "/>
    <s v="Collaborative Research: RI: Small: Exploring Dynamic Functioning Mechanisms of Brain Networks"/>
    <s v="National Science Foundation - NSF"/>
    <m/>
    <s v="Research - Basic"/>
    <s v="Federal"/>
    <s v="Federal"/>
    <m/>
    <d v="2020-07-01T00:00:00"/>
    <d v="2023-06-30T00:00:00"/>
    <n v="2.91"/>
    <n v="0.48499999999999999"/>
    <n v="150000"/>
    <n v="1"/>
    <n v="150000"/>
    <s v="Pending"/>
  </r>
  <r>
    <s v="November"/>
    <d v="2019-11-18T00:00:00"/>
    <x v="141"/>
    <s v="Proposal: New"/>
    <x v="143"/>
    <s v="Materials Science &amp; Engineering"/>
    <x v="1"/>
    <s v="PI"/>
    <s v="Kaul, A. , PI; Materials Science &amp; Engineering; Kaul, A. , Co-PI; Electrical Engineering"/>
    <s v="Two-dimensional (2D) and three-dimensional (3D) organo-halide perovskites integrated with 2D layered semiconducting transition metal dichalcogenides for additively manufactured high-performance, high-stability solar cells on flexible substrates"/>
    <s v="U.S. Office of Naval Research - ONR"/>
    <m/>
    <s v="Research - Applied"/>
    <s v="Federal"/>
    <s v="Federal"/>
    <m/>
    <d v="2020-01-01T00:00:00"/>
    <d v="2023-12-31T00:00:00"/>
    <n v="3.91"/>
    <n v="0.48499999999999999"/>
    <n v="632001"/>
    <n v="0.8"/>
    <n v="505600.8"/>
    <s v="Pending"/>
  </r>
  <r>
    <s v="November"/>
    <d v="2019-11-18T00:00:00"/>
    <x v="141"/>
    <s v="Proposal: New"/>
    <x v="143"/>
    <s v="Electrical Engineering"/>
    <x v="1"/>
    <s v="Co-PI"/>
    <s v="Kaul, A. , Co-PI; Electrical Engineering; Kaul, A. , PI; Materials Science &amp; Engineering"/>
    <s v="Two-dimensional (2D) and three-dimensional (3D) organo-halide perovskites integrated with 2D layered semiconducting transition metal dichalcogenides for additively manufactured high-performance, high-stability solar cells on flexible substrates"/>
    <s v="U.S. Office of Naval Research - ONR"/>
    <m/>
    <s v="Research - Applied"/>
    <s v="Federal"/>
    <s v="Federal"/>
    <m/>
    <d v="2020-01-01T00:00:00"/>
    <d v="2023-12-31T00:00:00"/>
    <n v="3.91"/>
    <n v="0.48499999999999999"/>
    <n v="632001"/>
    <n v="0.2"/>
    <n v="126400.2"/>
    <s v="Pending"/>
  </r>
  <r>
    <s v="November"/>
    <d v="2019-11-14T00:00:00"/>
    <x v="142"/>
    <s v="Proposal: New"/>
    <x v="44"/>
    <s v="Computer Science &amp; Engineering"/>
    <x v="1"/>
    <s v="PI"/>
    <s v=" "/>
    <s v="Collaborative Research:OAC Core:Small:CoCoNetS: Compressing Complex Networks at Scale"/>
    <s v="National Science Foundation - NSF"/>
    <s v="NULL"/>
    <s v="Research - Basic"/>
    <s v="Federal"/>
    <s v="Federal"/>
    <m/>
    <d v="2020-09-01T00:00:00"/>
    <d v="2023-08-31T00:00:00"/>
    <n v="2.91"/>
    <n v="0.48499999999999999"/>
    <n v="224726"/>
    <n v="1"/>
    <n v="224726"/>
    <s v="Declined"/>
  </r>
  <r>
    <s v="November"/>
    <d v="2019-11-15T00:00:00"/>
    <x v="143"/>
    <s v="Proposal: New"/>
    <x v="5"/>
    <s v="Teacher Education &amp; Administration"/>
    <x v="0"/>
    <s v="PI"/>
    <s v="Sailors, M. , PI; Templeton, T. , Co-PI; Morton, K. , Co-PI; Hoffman, J. , Co-PI; Frieson, B. , Co-PI; Teacher Education &amp; Administration"/>
    <s v="Begin with Books: Werenga Malawi!"/>
    <s v="World Vision"/>
    <m/>
    <s v="Research - Applied"/>
    <s v="Not for Profit"/>
    <s v="Private"/>
    <m/>
    <d v="2020-01-01T00:00:00"/>
    <d v="2021-12-31T00:00:00"/>
    <n v="1.91"/>
    <n v="0.26"/>
    <n v="299999"/>
    <n v="0.5"/>
    <n v="149999.5"/>
    <s v="Declined"/>
  </r>
  <r>
    <s v="November"/>
    <d v="2019-11-15T00:00:00"/>
    <x v="143"/>
    <s v="Proposal: New"/>
    <x v="144"/>
    <s v="Teacher Education &amp; Administration"/>
    <x v="0"/>
    <s v="Co-PI"/>
    <s v="Templeton, T. , Co-PI; Sailors, M. , PI; Morton, K. , Co-PI; Hoffman, J. , Co-PI; Frieson, B. , Co-PI; Teacher Education &amp; Administration"/>
    <s v="Begin with Books: Werenga Malawi!"/>
    <s v="World Vision"/>
    <m/>
    <s v="Research - Applied"/>
    <s v="Not for Profit"/>
    <s v="Private"/>
    <m/>
    <d v="2020-01-01T00:00:00"/>
    <d v="2021-12-31T00:00:00"/>
    <n v="1.91"/>
    <n v="0.26"/>
    <n v="299999"/>
    <n v="0"/>
    <n v="0"/>
    <s v="Declined"/>
  </r>
  <r>
    <s v="November"/>
    <d v="2019-11-15T00:00:00"/>
    <x v="143"/>
    <s v="Proposal: New"/>
    <x v="145"/>
    <s v="Teacher Education &amp; Administration"/>
    <x v="0"/>
    <s v="Co-PI"/>
    <s v="Morton, K. , Co-PI; Sailors, M. , PI; Templeton, T. , Co-PI; Hoffman, J. , Co-PI; Frieson, B. , Co-PI; Teacher Education &amp; Administration"/>
    <s v="Begin with Books: Werenga Malawi!"/>
    <s v="World Vision"/>
    <m/>
    <s v="Research - Applied"/>
    <s v="Not for Profit"/>
    <s v="Private"/>
    <m/>
    <d v="2020-01-01T00:00:00"/>
    <d v="2021-12-31T00:00:00"/>
    <n v="1.91"/>
    <n v="0.26"/>
    <n v="299999"/>
    <n v="0"/>
    <n v="0"/>
    <s v="Declined"/>
  </r>
  <r>
    <s v="November"/>
    <d v="2019-11-15T00:00:00"/>
    <x v="143"/>
    <s v="Proposal: New"/>
    <x v="53"/>
    <s v="Teacher Education &amp; Administration"/>
    <x v="0"/>
    <s v="Co-PI"/>
    <s v="Hoffman, J. , Co-PI; Sailors, M. , PI; Templeton, T. , Co-PI; Morton, K. , Co-PI; Frieson, B. , Co-PI; Teacher Education &amp; Administration"/>
    <s v="Begin with Books: Werenga Malawi!"/>
    <s v="World Vision"/>
    <m/>
    <s v="Research - Applied"/>
    <s v="Not for Profit"/>
    <s v="Private"/>
    <m/>
    <d v="2020-01-01T00:00:00"/>
    <d v="2021-12-31T00:00:00"/>
    <n v="1.91"/>
    <n v="0.26"/>
    <n v="299999"/>
    <n v="0.25"/>
    <n v="74999.75"/>
    <s v="Declined"/>
  </r>
  <r>
    <s v="November"/>
    <d v="2019-11-15T00:00:00"/>
    <x v="143"/>
    <s v="Proposal: New"/>
    <x v="146"/>
    <s v="Teacher Education &amp; Administration"/>
    <x v="0"/>
    <s v="Co-PI"/>
    <s v="Frieson, B. , Co-PI; Sailors, M. , PI; Templeton, T. , Co-PI; Morton, K. , Co-PI; Hoffman, J. , Co-PI; Teacher Education &amp; Administration"/>
    <s v="Begin with Books: Werenga Malawi!"/>
    <s v="World Vision"/>
    <m/>
    <s v="Research - Applied"/>
    <s v="Not for Profit"/>
    <s v="Private"/>
    <m/>
    <d v="2020-01-01T00:00:00"/>
    <d v="2021-12-31T00:00:00"/>
    <n v="1.91"/>
    <n v="0.26"/>
    <n v="299999"/>
    <n v="0.25"/>
    <n v="74999.75"/>
    <s v="Declined"/>
  </r>
  <r>
    <s v="November"/>
    <d v="2019-11-18T00:00:00"/>
    <x v="144"/>
    <s v="Proposal: New"/>
    <x v="33"/>
    <s v="Computer Science &amp; Engineering"/>
    <x v="1"/>
    <s v="PI"/>
    <s v=" "/>
    <s v="Enabling Machine Learning based Cooperative Perception with mmWave Communication for Autonomous Vehicle Safety"/>
    <s v="National Science Foundation - NSF"/>
    <m/>
    <s v="Research - Basic"/>
    <s v="Federal"/>
    <s v="Federal"/>
    <m/>
    <d v="2020-05-15T00:00:00"/>
    <d v="2023-05-14T00:00:00"/>
    <n v="3"/>
    <n v="0.48499999999999999"/>
    <n v="246518"/>
    <n v="1"/>
    <n v="246518"/>
    <s v="Pending"/>
  </r>
  <r>
    <s v="November"/>
    <d v="2019-11-20T00:00:00"/>
    <x v="145"/>
    <s v="Proposal: New"/>
    <x v="29"/>
    <s v="Computer Science &amp; Engineering"/>
    <x v="1"/>
    <s v="PI"/>
    <s v="Gulur, N. , PI; Kavi, K. , Co-PI; Computer Science &amp; Engineering"/>
    <s v="Collaborative Research:FoMR: Improved Structures for Address Translation in Virtualized Environments"/>
    <s v="National Science Foundation - NSF"/>
    <m/>
    <s v="Research - Development"/>
    <s v="Federal"/>
    <s v="Federal"/>
    <m/>
    <d v="2020-09-01T00:00:00"/>
    <d v="2023-08-31T00:00:00"/>
    <n v="2.91"/>
    <n v="0.48499999999999999"/>
    <n v="281125.59999999998"/>
    <n v="0.5"/>
    <n v="140562.79999999999"/>
    <s v="Pending"/>
  </r>
  <r>
    <s v="November"/>
    <d v="2019-11-20T00:00:00"/>
    <x v="145"/>
    <s v="Proposal: New"/>
    <x v="28"/>
    <s v="Computer Science &amp; Engineering"/>
    <x v="1"/>
    <s v="Co-PI"/>
    <s v="Kavi, K. , Co-PI; Gulur, N. , PI; Computer Science &amp; Engineering"/>
    <s v="Collaborative Research:FoMR: Improved Structures for Address Translation in Virtualized Environments"/>
    <s v="National Science Foundation - NSF"/>
    <m/>
    <s v="Research - Development"/>
    <s v="Federal"/>
    <s v="Federal"/>
    <m/>
    <d v="2020-09-01T00:00:00"/>
    <d v="2023-08-31T00:00:00"/>
    <n v="2.91"/>
    <n v="0.48499999999999999"/>
    <n v="281125.59999999998"/>
    <n v="0.5"/>
    <n v="140562.79999999999"/>
    <s v="Pending"/>
  </r>
  <r>
    <s v="November"/>
    <d v="2019-11-27T00:00:00"/>
    <x v="146"/>
    <s v="Proposal: New"/>
    <x v="147"/>
    <s v="Speech &amp; Hearing Sciences"/>
    <x v="3"/>
    <s v="PI"/>
    <s v=" "/>
    <s v="Testing two new executive function measures in high-functioning individuals with autism spectrum disorders"/>
    <s v="Texas Speech Language Hearing Foundation"/>
    <m/>
    <s v="Research - Basic"/>
    <s v="Foundation"/>
    <s v="Private"/>
    <m/>
    <d v="2020-02-01T00:00:00"/>
    <d v="2021-01-31T00:00:00"/>
    <n v="0.91"/>
    <n v="0"/>
    <n v="1500"/>
    <n v="1"/>
    <n v="1500"/>
    <s v="Pending"/>
  </r>
  <r>
    <s v="November"/>
    <d v="2019-11-06T00:00:00"/>
    <x v="147"/>
    <s v="Proposal: New"/>
    <x v="123"/>
    <s v="Advanced Environmental Research Institute (AERI)"/>
    <x v="7"/>
    <s v="PI"/>
    <s v=" "/>
    <s v="Potential impacts of climate change on the sublethal toxicity of H:Se interactions in fishes of San Francisco Bay Delta"/>
    <s v="University of California, Riverside"/>
    <s v="California Department of Fish and Wildlife"/>
    <s v="Research - Applied"/>
    <s v="Other (Non-TX State) Govt Flow Thru"/>
    <s v="Private"/>
    <m/>
    <d v="2020-04-01T00:00:00"/>
    <d v="2023-03-31T00:00:00"/>
    <n v="2.91"/>
    <n v="0.2"/>
    <n v="811727"/>
    <n v="1"/>
    <n v="811727"/>
    <s v="Declined"/>
  </r>
  <r>
    <s v="December"/>
    <d v="2019-12-10T00:00:00"/>
    <x v="148"/>
    <s v="Proposal: New"/>
    <x v="148"/>
    <s v="Educational Psychology"/>
    <x v="0"/>
    <s v="PI"/>
    <m/>
    <s v="Collaborative Research: Bridging the Writing Transfer Gap in Early Engineering Laboratory Courses"/>
    <s v="Washington State University"/>
    <s v="National Science Foundation - NSF"/>
    <s v="Research - Applied"/>
    <s v="Federal Flow Thru"/>
    <s v="Federal"/>
    <m/>
    <d v="2020-07-16T00:00:00"/>
    <d v="2022-06-30T00:00:00"/>
    <n v="1.91"/>
    <n v="0.48501"/>
    <n v="18965"/>
    <n v="1"/>
    <n v="18965"/>
    <s v="Pending"/>
  </r>
  <r>
    <s v="December"/>
    <d v="2019-12-16T00:00:00"/>
    <x v="149"/>
    <s v="Proposal: New"/>
    <x v="149"/>
    <s v="Sociology"/>
    <x v="8"/>
    <s v="PI"/>
    <s v=" "/>
    <s v="Category X: Gender Identities Beyond the Binary"/>
    <s v="University of Illinois at Chicago"/>
    <s v="National Science Foundation - NSF"/>
    <s v="Research - Basic"/>
    <s v="Federal Flow Thru"/>
    <s v="Federal"/>
    <m/>
    <d v="2020-08-01T00:00:00"/>
    <d v="2022-07-31T00:00:00"/>
    <n v="1.91"/>
    <n v="0.48501"/>
    <n v="87659"/>
    <n v="1"/>
    <n v="87659"/>
    <s v="Pending"/>
  </r>
  <r>
    <s v="December"/>
    <d v="2019-12-18T00:00:00"/>
    <x v="150"/>
    <s v="Proposal: New"/>
    <x v="43"/>
    <s v="Materials Science &amp; Engineering"/>
    <x v="1"/>
    <s v="PI"/>
    <s v=" "/>
    <s v="Enhanced Lubrication, Anti-inflammation and Anti-infection Treatment for Natural and Artificial Joints Using Injectable Nanodiamonds"/>
    <s v="Adámas Nanotechnologies"/>
    <s v="National Institutes of Health - NIH"/>
    <s v="Research - Development"/>
    <s v="Federal Flow Thru"/>
    <s v="Federal"/>
    <m/>
    <d v="2020-07-01T00:00:00"/>
    <d v="2021-06-30T00:00:00"/>
    <n v="0.91"/>
    <n v="0.48499999999999999"/>
    <n v="75600"/>
    <n v="1"/>
    <n v="75600"/>
    <s v="Pending"/>
  </r>
  <r>
    <s v="December"/>
    <d v="2019-12-06T00:00:00"/>
    <x v="151"/>
    <s v="Proposal: New"/>
    <x v="140"/>
    <s v="Computer Science &amp; Engineering"/>
    <x v="1"/>
    <s v="PI"/>
    <s v=" "/>
    <s v="Utilizing Artificial Intelligence to Increase Student Oral Reading Skills"/>
    <s v="Pennez LLC"/>
    <s v="National Science Foundation - NSF"/>
    <s v="Research - Basic"/>
    <s v="Federal Flow Thru"/>
    <s v="Federal"/>
    <m/>
    <d v="2020-06-01T00:00:00"/>
    <d v="2021-05-31T00:00:00"/>
    <n v="0.91"/>
    <n v="0.48499999999999999"/>
    <n v="79787"/>
    <n v="1"/>
    <n v="79787"/>
    <s v="Pending"/>
  </r>
  <r>
    <s v="December"/>
    <d v="2019-12-05T00:00:00"/>
    <x v="152"/>
    <s v="Proposal: New"/>
    <x v="65"/>
    <s v="Computer Science &amp; Engineering"/>
    <x v="1"/>
    <s v="PI"/>
    <s v="Bryce, R. , PI; Pottathuparambil, R. , Co-PI; Computer Science &amp; Engineering"/>
    <s v="North Texas Coding Academy"/>
    <s v="Texas Workforce Commission"/>
    <s v="U.S. Department of Health and Human Services - DHH"/>
    <s v="Research - Applied"/>
    <s v="Federal Flow Thru"/>
    <s v="Federal"/>
    <m/>
    <d v="2020-04-01T00:00:00"/>
    <d v="2020-11-30T00:00:00"/>
    <n v="0.57999999999999996"/>
    <n v="0.05"/>
    <n v="87912"/>
    <n v="0.76500000000000001"/>
    <n v="67252.679999999993"/>
    <s v="Pending"/>
  </r>
  <r>
    <s v="December"/>
    <d v="2019-12-05T00:00:00"/>
    <x v="152"/>
    <s v="Proposal: New"/>
    <x v="66"/>
    <s v="Computer Science &amp; Engineering"/>
    <x v="1"/>
    <s v="Co-PI"/>
    <s v="Pottathuparambil, R. , Co-PI; Bryce, R. , PI; Computer Science &amp; Engineering"/>
    <s v="North Texas Coding Academy"/>
    <s v="Texas Workforce Commission"/>
    <s v="U.S. Department of Health and Human Services - DHH"/>
    <s v="Research - Applied"/>
    <s v="Federal Flow Thru"/>
    <s v="Federal"/>
    <m/>
    <d v="2020-04-01T00:00:00"/>
    <d v="2020-11-30T00:00:00"/>
    <n v="0.57999999999999996"/>
    <n v="0.05"/>
    <n v="87912"/>
    <n v="0.23499999999999999"/>
    <n v="20659.32"/>
    <s v="Pending"/>
  </r>
  <r>
    <s v="December"/>
    <d v="2019-12-09T00:00:00"/>
    <x v="153"/>
    <s v="Proposal: New"/>
    <x v="34"/>
    <s v="Physics"/>
    <x v="2"/>
    <s v="PI"/>
    <s v="Neogi, A. , PI; Krokhin, A. , Co-PI; Physics"/>
    <s v="Phase I STTR &quot;Metamaterial Lens for High Lateral Resolution Ultrasonic Imaging"/>
    <s v="Echonovus, Inc."/>
    <s v="National Science Foundation - NSF"/>
    <s v="Research - Basic"/>
    <s v="Federal Flow Thru"/>
    <s v="Federal"/>
    <m/>
    <d v="2020-03-12T00:00:00"/>
    <d v="2021-03-11T00:00:00"/>
    <n v="1"/>
    <n v="0.48498000000000002"/>
    <n v="35071"/>
    <n v="0.5"/>
    <n v="17535.5"/>
    <s v="Pending"/>
  </r>
  <r>
    <s v="December"/>
    <d v="2019-12-09T00:00:00"/>
    <x v="153"/>
    <s v="Proposal: New"/>
    <x v="150"/>
    <s v="Physics"/>
    <x v="2"/>
    <s v="Co-PI"/>
    <s v="Krokhin, A. , Co-PI; Neogi, A. , PI; Physics"/>
    <s v="Phase I STTR &quot;Metamaterial Lens for High Lateral Resolution Ultrasonic Imaging"/>
    <s v="Echonovus, Inc."/>
    <s v="National Science Foundation - NSF"/>
    <s v="Research - Basic"/>
    <s v="Federal Flow Thru"/>
    <s v="Federal"/>
    <m/>
    <d v="2020-03-12T00:00:00"/>
    <d v="2021-03-11T00:00:00"/>
    <n v="1"/>
    <n v="0.48498000000000002"/>
    <n v="35071"/>
    <n v="0.5"/>
    <n v="17535.5"/>
    <s v="Pending"/>
  </r>
  <r>
    <s v="December"/>
    <d v="2019-12-18T00:00:00"/>
    <x v="154"/>
    <s v="Proposal: New"/>
    <x v="94"/>
    <s v="Biological Sciences"/>
    <x v="2"/>
    <s v="PI"/>
    <s v=" "/>
    <s v="UGT engineering for detoxification of morphine"/>
    <s v="Gluzym, LLC"/>
    <s v="National Institutes of Health - NIH"/>
    <s v="Research - Development"/>
    <s v="Federal Flow Thru"/>
    <s v="Federal"/>
    <m/>
    <d v="2020-09-01T00:00:00"/>
    <d v="2021-08-31T00:00:00"/>
    <n v="0.91"/>
    <n v="0.48501"/>
    <n v="76356"/>
    <n v="1"/>
    <n v="76356"/>
    <s v="Pending"/>
  </r>
  <r>
    <s v="December"/>
    <d v="2019-12-18T00:00:00"/>
    <x v="155"/>
    <s v="Proposal: New"/>
    <x v="94"/>
    <s v="Biological Sciences"/>
    <x v="2"/>
    <s v="PI"/>
    <s v=" "/>
    <s v="Glycosylation modification of drugs for enhancing bioavailability and properties"/>
    <s v="Gluzym, LLC"/>
    <s v="National Institutes of Health - NIH"/>
    <s v="Research - Development"/>
    <s v="Federal Flow Thru"/>
    <s v="Federal"/>
    <m/>
    <d v="2020-09-01T00:00:00"/>
    <d v="2021-08-31T00:00:00"/>
    <n v="0.91"/>
    <n v="0.48501"/>
    <n v="76356"/>
    <n v="1"/>
    <n v="76356"/>
    <s v="Pending"/>
  </r>
  <r>
    <s v="December"/>
    <d v="2019-12-09T00:00:00"/>
    <x v="156"/>
    <s v="Proposal: New"/>
    <x v="18"/>
    <s v="Electrical Engineering"/>
    <x v="1"/>
    <s v="PI"/>
    <s v=" "/>
    <s v="PAWR Platform Full proposal: Connecting Rural America to 5G Broadband Network (CRABnet)"/>
    <s v="Texas A&amp;M Engineering Experiment Station "/>
    <s v="National Science Foundation - NSF"/>
    <s v="Research - Development"/>
    <s v="Federal Flow Thru"/>
    <s v="Federal"/>
    <m/>
    <d v="2020-06-01T00:00:00"/>
    <d v="2025-05-31T00:00:00"/>
    <n v="4.91"/>
    <n v="0.48499999999999999"/>
    <n v="186294.74"/>
    <n v="1"/>
    <n v="186294.74"/>
    <s v="Pending"/>
  </r>
  <r>
    <s v="December"/>
    <d v="2019-12-18T00:00:00"/>
    <x v="157"/>
    <s v="Proposal: New"/>
    <x v="151"/>
    <s v="Biological Sciences"/>
    <x v="2"/>
    <s v="PI"/>
    <s v=" "/>
    <s v="Conversion Verification Subject Matter Expert BEEPS ZymoChem Project"/>
    <s v="National Renewable Energy Laboratory"/>
    <s v="U.S. Department of Energy - DOE"/>
    <s v="Research - Development"/>
    <s v="Federal Flow Thru"/>
    <s v="Federal"/>
    <m/>
    <d v="2020-04-01T00:00:00"/>
    <d v="2020-09-30T00:00:00"/>
    <n v="0.41"/>
    <n v="0.48499999999999999"/>
    <n v="22999.68"/>
    <n v="1"/>
    <n v="22999.68"/>
    <s v="Pending"/>
  </r>
  <r>
    <s v="December"/>
    <d v="2019-12-20T00:00:00"/>
    <x v="158"/>
    <s v="Proposal: New"/>
    <x v="152"/>
    <s v="Psychology"/>
    <x v="8"/>
    <s v="PI"/>
    <s v=" "/>
    <s v="Family Engagement Project"/>
    <s v="MBI Research Institute, Inc."/>
    <s v="Substance Abuse and Mental Health Services Adminis"/>
    <s v="Research - Applied"/>
    <s v="Federal Flow Thru"/>
    <s v="Federal"/>
    <m/>
    <d v="2020-05-01T00:00:00"/>
    <d v="2025-04-30T00:00:00"/>
    <n v="4.91"/>
    <n v="0.08"/>
    <n v="65376.72"/>
    <n v="1"/>
    <n v="65376.72"/>
    <s v="Pending"/>
  </r>
  <r>
    <s v="December"/>
    <d v="2019-12-16T00:00:00"/>
    <x v="159"/>
    <s v="Proposal: New"/>
    <x v="153"/>
    <s v="Technical Communication"/>
    <x v="8"/>
    <s v="PI"/>
    <s v=" "/>
    <s v="Digitizing a dataset of academic writing to facilitate data-driven learning"/>
    <s v="University of Florida"/>
    <s v="American Council of Learned Societies"/>
    <s v="Research - Applied"/>
    <s v="Not for Profit Flow Thru"/>
    <s v="Private"/>
    <m/>
    <d v="2020-09-01T00:00:00"/>
    <d v="2021-10-01T00:00:00"/>
    <n v="1.08"/>
    <n v="0"/>
    <n v="21436"/>
    <n v="1"/>
    <n v="21436"/>
    <s v="Pending"/>
  </r>
  <r>
    <s v="December"/>
    <d v="2019-12-10T00:00:00"/>
    <x v="160"/>
    <s v="Proposal: New"/>
    <x v="154"/>
    <s v="Chemistry"/>
    <x v="2"/>
    <s v="PI"/>
    <s v=" "/>
    <s v="Determination of Global Warming Potentials"/>
    <s v="American Air Liquide, Inc."/>
    <m/>
    <s v="Research - Basic"/>
    <s v="Industry"/>
    <s v="Private"/>
    <m/>
    <d v="2019-03-01T00:00:00"/>
    <d v="2019-08-31T00:00:00"/>
    <n v="0.41"/>
    <n v="0.48501"/>
    <n v="13867"/>
    <n v="1"/>
    <n v="13867"/>
    <s v="Awarded"/>
  </r>
  <r>
    <s v="December"/>
    <d v="2019-12-16T00:00:00"/>
    <x v="161"/>
    <s v="Proposal: New"/>
    <x v="155"/>
    <s v="Biological Sciences"/>
    <x v="2"/>
    <s v="PI"/>
    <s v="Jagadeeswaran, P. , PI; Azad, R. , Co-PI; Biological Sciences; Azad, R. , Co-PI; Mathematics"/>
    <s v="Genetics of von Willebrand Disease"/>
    <s v="National Institutes of Health - NIH"/>
    <m/>
    <s v="Research - Basic"/>
    <s v="Federal"/>
    <s v="Federal"/>
    <m/>
    <d v="2020-07-01T00:00:00"/>
    <d v="2025-06-30T00:00:00"/>
    <n v="4.91"/>
    <n v="0.48499999999999999"/>
    <n v="1816155"/>
    <n v="0.9"/>
    <n v="1634539.5"/>
    <s v="Pending"/>
  </r>
  <r>
    <s v="December"/>
    <d v="2019-12-16T00:00:00"/>
    <x v="161"/>
    <s v="Proposal: New"/>
    <x v="156"/>
    <s v="Biological Sciences"/>
    <x v="2"/>
    <s v="Co-PI"/>
    <s v="Azad, R. , Co-PI; Jagadeeswaran, P. , PI; Biological Sciences; Azad, R. , Co-PI; Mathematics"/>
    <s v="Genetics of von Willebrand Disease"/>
    <s v="National Institutes of Health - NIH"/>
    <m/>
    <s v="Research - Basic"/>
    <s v="Federal"/>
    <s v="Federal"/>
    <m/>
    <d v="2020-07-01T00:00:00"/>
    <d v="2025-06-30T00:00:00"/>
    <n v="4.91"/>
    <n v="0.48499999999999999"/>
    <n v="1816155"/>
    <n v="0.06"/>
    <n v="108969.3"/>
    <s v="Pending"/>
  </r>
  <r>
    <s v="December"/>
    <d v="2019-12-16T00:00:00"/>
    <x v="161"/>
    <s v="Proposal: New"/>
    <x v="156"/>
    <s v="Mathematics"/>
    <x v="2"/>
    <s v="Co-PI"/>
    <s v="Azad, R. , Co-PI; Mathematics; Jagadeeswaran, P. , PI; Azad, R. , Co-PI; Biological Sciences"/>
    <s v="Genetics of von Willebrand Disease"/>
    <s v="National Institutes of Health - NIH"/>
    <m/>
    <s v="Research - Basic"/>
    <s v="Federal"/>
    <s v="Federal"/>
    <m/>
    <d v="2020-07-01T00:00:00"/>
    <d v="2025-06-30T00:00:00"/>
    <n v="4.91"/>
    <n v="0.48499999999999999"/>
    <n v="1816155"/>
    <n v="0.04"/>
    <n v="72646.2"/>
    <s v="Pending"/>
  </r>
  <r>
    <s v="December"/>
    <d v="2019-12-03T00:00:00"/>
    <x v="162"/>
    <s v="Proposal: New"/>
    <x v="157"/>
    <s v="Engineering Technology"/>
    <x v="1"/>
    <s v="PI"/>
    <s v="Huang, Z. , PI; Engineering Technology; Kougianos, E. , Co-PI; Electrical Engineering; Thompson, R. , Co-PI; Biological Sciences; Mohanty, S. , Co-PI; Computer Science &amp; Engineering"/>
    <s v="Multi-STEM-ICPBLE: Multi-Institutional Scale-up of an Interdisciplinary Collaborative Project-based Learning Environment (ICPBLE) for STEM education using Cutting-edge Technologies"/>
    <s v="National Science Foundation - NSF"/>
    <m/>
    <s v="Research - Basic"/>
    <s v="Federal"/>
    <s v="Federal"/>
    <m/>
    <d v="2020-09-01T00:00:00"/>
    <d v="2024-08-31T00:00:00"/>
    <n v="3.91"/>
    <n v="0.48499999999999999"/>
    <n v="2250000"/>
    <n v="0.375"/>
    <n v="843750"/>
    <s v="Pending"/>
  </r>
  <r>
    <s v="December"/>
    <d v="2019-12-03T00:00:00"/>
    <x v="162"/>
    <s v="Proposal: New"/>
    <x v="64"/>
    <s v="Electrical Engineering"/>
    <x v="1"/>
    <s v="Co-PI"/>
    <s v="Kougianos, E. , Co-PI; Electrical Engineering; Huang, Z. , PI; Engineering Technology; Thompson, R. , Co-PI; Biological Sciences; Mohanty, S. , Co-PI; Computer Science &amp; Engineering"/>
    <s v="Multi-STEM-ICPBLE: Multi-Institutional Scale-up of an Interdisciplinary Collaborative Project-based Learning Environment (ICPBLE) for STEM education using Cutting-edge Technologies"/>
    <s v="National Science Foundation - NSF"/>
    <m/>
    <s v="Research - Basic"/>
    <s v="Federal"/>
    <s v="Federal"/>
    <m/>
    <d v="2020-09-01T00:00:00"/>
    <d v="2024-08-31T00:00:00"/>
    <n v="3.91"/>
    <n v="0.48499999999999999"/>
    <n v="2250000"/>
    <n v="0.22500000000000001"/>
    <n v="506250"/>
    <s v="Pending"/>
  </r>
  <r>
    <s v="December"/>
    <d v="2019-12-03T00:00:00"/>
    <x v="162"/>
    <s v="Proposal: New"/>
    <x v="158"/>
    <s v="Biological Sciences"/>
    <x v="2"/>
    <s v="Co-PI"/>
    <s v="Thompson, R. , Co-PI; Biological Sciences; Huang, Z. , PI; Engineering Technology; Kougianos, E. , Co-PI; Electrical Engineering; Mohanty, S. , Co-PI; Computer Science &amp; Engineering"/>
    <s v="Multi-STEM-ICPBLE: Multi-Institutional Scale-up of an Interdisciplinary Collaborative Project-based Learning Environment (ICPBLE) for STEM education using Cutting-edge Technologies"/>
    <s v="National Science Foundation - NSF"/>
    <m/>
    <s v="Research - Basic"/>
    <s v="Federal"/>
    <s v="Federal"/>
    <m/>
    <d v="2020-09-01T00:00:00"/>
    <d v="2024-08-31T00:00:00"/>
    <n v="3.91"/>
    <n v="0.48499999999999999"/>
    <n v="2250000"/>
    <n v="0.17499999999999999"/>
    <n v="393750"/>
    <s v="Pending"/>
  </r>
  <r>
    <s v="December"/>
    <d v="2019-12-03T00:00:00"/>
    <x v="162"/>
    <s v="Proposal: New"/>
    <x v="63"/>
    <s v="Computer Science &amp; Engineering"/>
    <x v="1"/>
    <s v="Co-PI"/>
    <s v="Mohanty, S. , Co-PI; Computer Science &amp; Engineering; Huang, Z. , PI; Engineering Technology; Kougianos, E. , Co-PI; Electrical Engineering; Thompson, R. , Co-PI; Biological Sciences"/>
    <s v="Multi-STEM-ICPBLE: Multi-Institutional Scale-up of an Interdisciplinary Collaborative Project-based Learning Environment (ICPBLE) for STEM education using Cutting-edge Technologies"/>
    <s v="National Science Foundation - NSF"/>
    <m/>
    <s v="Research - Basic"/>
    <s v="Federal"/>
    <s v="Federal"/>
    <m/>
    <d v="2020-09-01T00:00:00"/>
    <d v="2024-08-31T00:00:00"/>
    <n v="3.91"/>
    <n v="0.48499999999999999"/>
    <n v="2250000"/>
    <n v="0.22500000000000001"/>
    <n v="506250"/>
    <s v="Pending"/>
  </r>
  <r>
    <s v="December"/>
    <d v="2019-12-11T00:00:00"/>
    <x v="163"/>
    <s v="Proposal: New"/>
    <x v="72"/>
    <s v="Electrical Engineering"/>
    <x v="1"/>
    <s v="PI"/>
    <s v="Mahbub, I. , PI; Electrical Engineering; Olness, G. , Co-PI; Speech &amp; Hearing Sciences; Berman, D. , Co-PI; Materials Science &amp; Engineering; Albert, M. , Co-PI; Biomedical Engineering; Albert, M. , Co-PI; Xiao, T. , Co-PI; Computer Science &amp; Engineering"/>
    <s v="SCH: INT: Wireless Smart Vocalization Sensors for Convergent Evidence of Rehabilitation Effectiveness"/>
    <s v="National Science Foundation - NSF"/>
    <m/>
    <s v="Research - Basic"/>
    <s v="Federal"/>
    <s v="Federal"/>
    <m/>
    <d v="2020-07-01T00:00:00"/>
    <d v="2023-06-30T00:00:00"/>
    <n v="2.91"/>
    <n v="0.48499999999999999"/>
    <n v="752386"/>
    <n v="0.4"/>
    <n v="300954.40000000002"/>
    <s v="Pending"/>
  </r>
  <r>
    <s v="December"/>
    <d v="2019-12-11T00:00:00"/>
    <x v="163"/>
    <s v="Proposal: New"/>
    <x v="159"/>
    <s v="Speech &amp; Hearing Sciences"/>
    <x v="3"/>
    <s v="Co-PI"/>
    <s v="Olness, G. , Co-PI; Speech &amp; Hearing Sciences; Mahbub, I. , PI; Electrical Engineering; Berman, D. , Co-PI; Materials Science &amp; Engineering; Albert, M. , Co-PI; Biomedical Engineering; Albert, M. , Co-PI; Xiao, T. , Co-PI; Computer Science &amp; Engineering"/>
    <s v="SCH: INT: Wireless Smart Vocalization Sensors for Convergent Evidence of Rehabilitation Effectiveness"/>
    <s v="National Science Foundation - NSF"/>
    <m/>
    <s v="Research - Basic"/>
    <s v="Federal"/>
    <s v="Federal"/>
    <m/>
    <d v="2020-07-01T00:00:00"/>
    <d v="2023-06-30T00:00:00"/>
    <n v="2.91"/>
    <n v="0.48499999999999999"/>
    <n v="752386"/>
    <n v="0.15"/>
    <n v="112857.9"/>
    <s v="Pending"/>
  </r>
  <r>
    <s v="December"/>
    <d v="2019-12-11T00:00:00"/>
    <x v="163"/>
    <s v="Proposal: New"/>
    <x v="43"/>
    <s v="Materials Science &amp; Engineering"/>
    <x v="1"/>
    <s v="Co-PI"/>
    <s v="Berman, D. , Co-PI; Materials Science &amp; Engineering; Mahbub, I. , PI; Electrical Engineering; Olness, G. , Co-PI; Speech &amp; Hearing Sciences; Albert, M. , Co-PI; Biomedical Engineering; Albert, M. , Co-PI; Xiao, T. , Co-PI; Computer Science &amp; Engineering"/>
    <s v="SCH: INT: Wireless Smart Vocalization Sensors for Convergent Evidence of Rehabilitation Effectiveness"/>
    <s v="National Science Foundation - NSF"/>
    <m/>
    <s v="Research - Basic"/>
    <s v="Federal"/>
    <s v="Federal"/>
    <m/>
    <d v="2020-07-01T00:00:00"/>
    <d v="2023-06-30T00:00:00"/>
    <n v="2.91"/>
    <n v="0.48499999999999999"/>
    <n v="752386"/>
    <n v="0.15"/>
    <n v="112857.9"/>
    <s v="Pending"/>
  </r>
  <r>
    <s v="December"/>
    <d v="2019-12-11T00:00:00"/>
    <x v="163"/>
    <s v="Proposal: New"/>
    <x v="3"/>
    <s v="Biomedical Engineering"/>
    <x v="1"/>
    <s v="Co-PI"/>
    <s v="Albert, M. , Co-PI; Biomedical Engineering; Mahbub, I. , PI; Electrical Engineering; Olness, G. , Co-PI; Speech &amp; Hearing Sciences; Berman, D. , Co-PI; Materials Science &amp; Engineering; Albert, M. , Co-PI; Xiao, T. , Co-PI; Computer Science &amp; Engineering"/>
    <s v="SCH: INT: Wireless Smart Vocalization Sensors for Convergent Evidence of Rehabilitation Effectiveness"/>
    <s v="National Science Foundation - NSF"/>
    <m/>
    <s v="Research - Basic"/>
    <s v="Federal"/>
    <s v="Federal"/>
    <m/>
    <d v="2020-07-01T00:00:00"/>
    <d v="2023-06-30T00:00:00"/>
    <n v="2.91"/>
    <n v="0.48499999999999999"/>
    <n v="752386"/>
    <n v="1.4999999999999999E-2"/>
    <n v="11285.79"/>
    <s v="Pending"/>
  </r>
  <r>
    <s v="December"/>
    <d v="2019-12-11T00:00:00"/>
    <x v="163"/>
    <s v="Proposal: New"/>
    <x v="3"/>
    <s v="Computer Science &amp; Engineering"/>
    <x v="1"/>
    <s v="Co-PI"/>
    <s v="Albert, M. , Co-PI; Xiao, T. , Co-PI; Computer Science &amp; Engineering; Mahbub, I. , PI; Electrical Engineering; Olness, G. , Co-PI; Speech &amp; Hearing Sciences; Berman, D. , Co-PI; Materials Science &amp; Engineering; Albert, M. , Co-PI; Biomedical Engineering"/>
    <s v="SCH: INT: Wireless Smart Vocalization Sensors for Convergent Evidence of Rehabilitation Effectiveness"/>
    <s v="National Science Foundation - NSF"/>
    <m/>
    <s v="Research - Basic"/>
    <s v="Federal"/>
    <s v="Federal"/>
    <m/>
    <d v="2020-07-01T00:00:00"/>
    <d v="2023-06-30T00:00:00"/>
    <n v="2.91"/>
    <n v="0.48499999999999999"/>
    <n v="752386"/>
    <n v="0.13500000000000001"/>
    <n v="101572.11"/>
    <s v="Pending"/>
  </r>
  <r>
    <s v="December"/>
    <d v="2019-12-11T00:00:00"/>
    <x v="163"/>
    <s v="Proposal: New"/>
    <x v="160"/>
    <s v="Computer Science &amp; Engineering"/>
    <x v="1"/>
    <s v="Co-PI"/>
    <s v="Xiao, T. , Co-PI; Albert, M. , Co-PI; Computer Science &amp; Engineering; Mahbub, I. , PI; Electrical Engineering; Olness, G. , Co-PI; Speech &amp; Hearing Sciences; Berman, D. , Co-PI; Materials Science &amp; Engineering; Albert, M. , Co-PI; Biomedical Engineering"/>
    <s v="SCH: INT: Wireless Smart Vocalization Sensors for Convergent Evidence of Rehabilitation Effectiveness"/>
    <s v="National Science Foundation - NSF"/>
    <m/>
    <s v="Research - Basic"/>
    <s v="Federal"/>
    <s v="Federal"/>
    <m/>
    <d v="2020-07-01T00:00:00"/>
    <d v="2023-06-30T00:00:00"/>
    <n v="2.91"/>
    <n v="0.48499999999999999"/>
    <n v="752386"/>
    <n v="0.15"/>
    <n v="112857.9"/>
    <s v="Pending"/>
  </r>
  <r>
    <s v="December"/>
    <d v="2019-12-19T00:00:00"/>
    <x v="164"/>
    <s v="Proposal: New"/>
    <x v="101"/>
    <s v="Applied Arts &amp; Sciences"/>
    <x v="11"/>
    <s v="PI"/>
    <s v=" "/>
    <s v="Using Geochemistry to Compare Activities Across Classic Maya Urban Plazas"/>
    <s v="National Science Foundation - NSF"/>
    <m/>
    <s v="Research - Basic"/>
    <s v="Federal"/>
    <s v="Federal"/>
    <m/>
    <d v="2020-05-01T00:00:00"/>
    <d v="2021-04-30T00:00:00"/>
    <n v="0.91"/>
    <n v="0.48499999999999999"/>
    <n v="72454.64"/>
    <n v="1"/>
    <n v="72454.64"/>
    <s v="Pending"/>
  </r>
  <r>
    <s v="December"/>
    <d v="2019-12-20T00:00:00"/>
    <x v="165"/>
    <s v="Proposal: Transfer (PI coming to UNT)"/>
    <x v="86"/>
    <s v="Emergency Management &amp; Disaster Science"/>
    <x v="3"/>
    <s v="PI"/>
    <s v=" "/>
    <s v="Collaborative Research: An Examination of Household Risk Assessment Judgments and Protective Action Decision during Tornado Threats"/>
    <s v="National Science Foundation - NSF"/>
    <m/>
    <s v="Research - Basic"/>
    <s v="Federal"/>
    <s v="Federal"/>
    <m/>
    <d v="2019-08-01T00:00:00"/>
    <d v="2020-08-31T00:00:00"/>
    <n v="1"/>
    <n v="0.48499999999999999"/>
    <n v="248736.63"/>
    <n v="1"/>
    <n v="248736.63"/>
    <s v="Pending"/>
  </r>
  <r>
    <s v="December"/>
    <d v="2019-12-03T00:00:00"/>
    <x v="166"/>
    <s v="Proposal: New"/>
    <x v="70"/>
    <s v="Logistics Systems Institute (LSI)"/>
    <x v="7"/>
    <s v="PI"/>
    <s v="Niranjan, S. , PI; Sauser, B. , Co-PI; Logistics Systems Institute (LSI); Narayanan, A. , Co-PI; Information Technology &amp; Decision Science"/>
    <s v="Understanding if the Forklift Operators are Following Best Practices"/>
    <s v="Toyota Material Handling, U.S.A."/>
    <s v="NULL"/>
    <s v="Research - Applied"/>
    <s v="Industry"/>
    <s v="Private"/>
    <m/>
    <d v="2020-07-01T00:00:00"/>
    <d v="2021-06-30T00:00:00"/>
    <n v="0.91"/>
    <n v="0.48499999999999999"/>
    <n v="267349"/>
    <n v="0.34"/>
    <n v="90898.66"/>
    <s v="Declined"/>
  </r>
  <r>
    <s v="December"/>
    <d v="2019-12-03T00:00:00"/>
    <x v="166"/>
    <s v="Proposal: New"/>
    <x v="107"/>
    <s v="Logistics Systems Institute (LSI)"/>
    <x v="7"/>
    <s v="Co-PI"/>
    <s v="Sauser, B. , Co-PI; Niranjan, S. , PI; Logistics Systems Institute (LSI); Narayanan, A. , Co-PI; Information Technology &amp; Decision Science"/>
    <s v="Understanding if the Forklift Operators are Following Best Practices"/>
    <s v="Toyota Material Handling, U.S.A."/>
    <s v="NULL"/>
    <s v="Research - Applied"/>
    <s v="Industry"/>
    <s v="Private"/>
    <m/>
    <d v="2020-07-01T00:00:00"/>
    <d v="2021-06-30T00:00:00"/>
    <n v="0.91"/>
    <n v="0.48499999999999999"/>
    <n v="267349"/>
    <n v="0.33"/>
    <n v="88225.17"/>
    <s v="Declined"/>
  </r>
  <r>
    <s v="December"/>
    <d v="2019-12-03T00:00:00"/>
    <x v="166"/>
    <s v="Proposal: New"/>
    <x v="161"/>
    <s v="Information Technology &amp; Decision Science"/>
    <x v="6"/>
    <s v="Co-PI"/>
    <s v="Narayanan, A. , Co-PI; Information Technology &amp; Decision Science; Niranjan, S. , PI; Sauser, B. , Co-PI; Logistics Systems Institute (LSI)"/>
    <s v="Understanding if the Forklift Operators are Following Best Practices"/>
    <s v="Toyota Material Handling, U.S.A."/>
    <s v="NULL"/>
    <s v="Research - Applied"/>
    <s v="Industry"/>
    <s v="Private"/>
    <m/>
    <d v="2020-07-01T00:00:00"/>
    <d v="2021-06-30T00:00:00"/>
    <n v="0.91"/>
    <n v="0.48499999999999999"/>
    <n v="267349"/>
    <n v="0.33"/>
    <n v="88225.17"/>
    <s v="Declined"/>
  </r>
  <r>
    <s v="December"/>
    <d v="2019-12-03T00:00:00"/>
    <x v="167"/>
    <s v="Proposal: New"/>
    <x v="40"/>
    <s v="Learning Technologies"/>
    <x v="4"/>
    <s v="PI"/>
    <s v=" "/>
    <s v="Updating undergraduate experimental physical chemistry curriculum to improve students' problem solving skills"/>
    <s v="National Science Foundation - NSF"/>
    <m/>
    <s v="Research - Basic"/>
    <s v="Federal"/>
    <s v="Federal"/>
    <m/>
    <d v="2020-06-01T00:00:00"/>
    <d v="2023-05-31T00:00:00"/>
    <n v="2.91"/>
    <n v="0.48499999999999999"/>
    <n v="587763"/>
    <n v="1"/>
    <n v="587763"/>
    <s v="Declined"/>
  </r>
  <r>
    <s v="December"/>
    <d v="2019-12-15T00:00:00"/>
    <x v="168"/>
    <s v="Proposal: New"/>
    <x v="162"/>
    <s v="Mechanical &amp; Energy Engineering"/>
    <x v="1"/>
    <s v="PI"/>
    <s v="Zhao, W. , PI; Mechanical &amp; Energy Engineering; Bostanci, H. , Co-PI; Engineering Technology"/>
    <s v="1799-TRP, Validation of Extrapolation of Performance Rating Test Results for Small Energy Exchangers to Large Exchangers"/>
    <s v="American Society of Heating, Refrigeration and Air-conditioning Engineers - ASHRAE"/>
    <m/>
    <s v="Research - Applied"/>
    <s v="Not for Profit"/>
    <s v="Private"/>
    <m/>
    <d v="2020-06-01T00:00:00"/>
    <d v="2022-05-31T00:00:00"/>
    <n v="1.91"/>
    <n v="0.48499999999999999"/>
    <n v="195634.68"/>
    <n v="0.65"/>
    <n v="127162.54"/>
    <s v="Pending"/>
  </r>
  <r>
    <s v="December"/>
    <d v="2019-12-15T00:00:00"/>
    <x v="168"/>
    <s v="Proposal: New"/>
    <x v="134"/>
    <s v="Engineering Technology"/>
    <x v="1"/>
    <s v="Co-PI"/>
    <s v="Bostanci, H. , Co-PI; Engineering Technology; Zhao, W. , PI; Mechanical &amp; Energy Engineering"/>
    <s v="1799-TRP, Validation of Extrapolation of Performance Rating Test Results for Small Energy Exchangers to Large Exchangers"/>
    <s v="American Society of Heating, Refrigeration and Air-conditioning Engineers - ASHRAE"/>
    <m/>
    <s v="Research - Applied"/>
    <s v="Not for Profit"/>
    <s v="Private"/>
    <m/>
    <d v="2020-06-01T00:00:00"/>
    <d v="2022-05-31T00:00:00"/>
    <n v="1.91"/>
    <n v="0.48499999999999999"/>
    <n v="195634.68"/>
    <n v="0.35"/>
    <n v="68472.14"/>
    <s v="Pending"/>
  </r>
  <r>
    <s v="December"/>
    <d v="2019-12-18T00:00:00"/>
    <x v="169"/>
    <s v="Proposal: New"/>
    <x v="90"/>
    <s v="Physics"/>
    <x v="2"/>
    <s v="PI"/>
    <s v="Lin, Y. , PI; Philipose, U. , Co-PI; Physics; Lin, Y. , Co-PI; Electrical Engineering"/>
    <s v="Understanding and control of photon-plasmon-electron nanoscale interactions among metallic nanoparticles in rippled crystals"/>
    <s v="National Science Foundation - NSF"/>
    <m/>
    <s v="Research - Basic"/>
    <s v="Federal"/>
    <s v="Federal"/>
    <m/>
    <d v="2020-07-01T00:00:00"/>
    <d v="2023-06-30T00:00:00"/>
    <n v="2.91"/>
    <n v="0.48499999999999999"/>
    <n v="373803"/>
    <n v="0.375"/>
    <n v="140176.13"/>
    <s v="Declined"/>
  </r>
  <r>
    <s v="December"/>
    <d v="2019-12-18T00:00:00"/>
    <x v="169"/>
    <s v="Proposal: New"/>
    <x v="163"/>
    <s v="Physics"/>
    <x v="2"/>
    <s v="Co-PI"/>
    <s v="Philipose, U. , Co-PI; Lin, Y. , PI; Physics; Lin, Y. , Co-PI; Electrical Engineering"/>
    <s v="Understanding and control of photon-plasmon-electron nanoscale interactions among metallic nanoparticles in rippled crystals"/>
    <s v="National Science Foundation - NSF"/>
    <m/>
    <s v="Research - Basic"/>
    <s v="Federal"/>
    <s v="Federal"/>
    <m/>
    <d v="2020-07-01T00:00:00"/>
    <d v="2023-06-30T00:00:00"/>
    <n v="2.91"/>
    <n v="0.48499999999999999"/>
    <n v="373803"/>
    <n v="0.5"/>
    <n v="186901.5"/>
    <s v="Declined"/>
  </r>
  <r>
    <s v="December"/>
    <d v="2019-12-18T00:00:00"/>
    <x v="169"/>
    <s v="Proposal: New"/>
    <x v="90"/>
    <s v="Electrical Engineering"/>
    <x v="1"/>
    <s v="Co-PI"/>
    <s v="Lin, Y. , Co-PI; Electrical Engineering; Lin, Y. , PI; Philipose, U. , Co-PI; Physics"/>
    <s v="Understanding and control of photon-plasmon-electron nanoscale interactions among metallic nanoparticles in rippled crystals"/>
    <s v="National Science Foundation - NSF"/>
    <m/>
    <s v="Research - Basic"/>
    <s v="Federal"/>
    <s v="Federal"/>
    <m/>
    <d v="2020-07-01T00:00:00"/>
    <d v="2023-06-30T00:00:00"/>
    <n v="2.91"/>
    <n v="0.48499999999999999"/>
    <n v="373803"/>
    <n v="0.125"/>
    <n v="46725.38"/>
    <s v="Declined"/>
  </r>
  <r>
    <s v="December"/>
    <d v="2019-12-17T00:00:00"/>
    <x v="170"/>
    <s v="Proposal: New"/>
    <x v="101"/>
    <s v="Applied Arts &amp; Sciences"/>
    <x v="11"/>
    <s v="PI"/>
    <s v=" "/>
    <s v="Microartifact Analysis as a Tool to Explore the Use of Maya Palaces"/>
    <s v="Society for American Archaeology"/>
    <m/>
    <s v="Research - Basic"/>
    <s v="Not for Profit"/>
    <s v="Private"/>
    <m/>
    <d v="2020-06-01T00:00:00"/>
    <d v="2021-04-30T00:00:00"/>
    <n v="0.83"/>
    <n v="0"/>
    <n v="9044"/>
    <n v="1"/>
    <n v="9044"/>
    <s v="Pending"/>
  </r>
  <r>
    <s v="December"/>
    <d v="2019-12-20T00:00:00"/>
    <x v="171"/>
    <s v="Proposal: New"/>
    <x v="24"/>
    <s v="Linguistics"/>
    <x v="4"/>
    <s v="PI"/>
    <s v=" "/>
    <s v="International Conference Sino-Tibetan Languages &amp; Linguistics (ICSTLL)"/>
    <s v="National Science Foundation - NSF"/>
    <m/>
    <s v="Conference"/>
    <s v="Federal"/>
    <s v="Federal"/>
    <m/>
    <d v="2020-02-01T00:00:00"/>
    <d v="2021-01-31T00:00:00"/>
    <n v="0.91"/>
    <n v="0.48498999999999998"/>
    <n v="20526"/>
    <n v="1"/>
    <n v="20526"/>
    <s v="Pending"/>
  </r>
  <r>
    <s v="December"/>
    <d v="2019-12-11T00:00:00"/>
    <x v="172"/>
    <s v="Proposal: New"/>
    <x v="3"/>
    <s v="Computer Science &amp; Engineering"/>
    <x v="1"/>
    <s v="PI"/>
    <s v="Albert, M. , PI; Dantu, R. , Co-PI; Thompson, M. , Co-PI; Xiao, T. , Co-PI; Computer Science &amp; Engineering; Albert, M. , Co-PI; Biomedical Engineering"/>
    <s v="SCH: INT: Collaborative Research: Physbot therapy: Autonomous visual observation and support for home-based physical therapy exercises"/>
    <s v="National Science Foundation - NSF"/>
    <m/>
    <s v="Research - Basic"/>
    <s v="Federal"/>
    <s v="Federal"/>
    <m/>
    <d v="2020-09-01T00:00:00"/>
    <d v="2024-08-31T00:00:00"/>
    <n v="3.91"/>
    <n v="0.48499999999999999"/>
    <n v="837899"/>
    <n v="0.54"/>
    <n v="452465.46"/>
    <s v="Pending"/>
  </r>
  <r>
    <s v="December"/>
    <d v="2019-12-11T00:00:00"/>
    <x v="172"/>
    <s v="Proposal: New"/>
    <x v="164"/>
    <s v="Computer Science &amp; Engineering"/>
    <x v="1"/>
    <s v="Co-PI"/>
    <s v="Dantu, R. , Co-PI; Albert, M. , PI; Thompson, M. , Co-PI; Xiao, T. , Co-PI; Computer Science &amp; Engineering; Albert, M. , Co-PI; Biomedical Engineering"/>
    <s v="SCH: INT: Collaborative Research: Physbot therapy: Autonomous visual observation and support for home-based physical therapy exercises"/>
    <s v="National Science Foundation - NSF"/>
    <m/>
    <s v="Research - Basic"/>
    <s v="Federal"/>
    <s v="Federal"/>
    <m/>
    <d v="2020-09-01T00:00:00"/>
    <d v="2024-08-31T00:00:00"/>
    <n v="3.91"/>
    <n v="0.48499999999999999"/>
    <n v="837899"/>
    <n v="0.2"/>
    <n v="167579.79999999999"/>
    <s v="Pending"/>
  </r>
  <r>
    <s v="December"/>
    <d v="2019-12-11T00:00:00"/>
    <x v="172"/>
    <s v="Proposal: New"/>
    <x v="165"/>
    <s v="Computer Science &amp; Engineering"/>
    <x v="1"/>
    <s v="Co-PI"/>
    <s v="Thompson, M. , Co-PI; Albert, M. , PI; Dantu, R. , Co-PI; Xiao, T. , Co-PI; Computer Science &amp; Engineering; Albert, M. , Co-PI; Biomedical Engineering"/>
    <s v="SCH: INT: Collaborative Research: Physbot therapy: Autonomous visual observation and support for home-based physical therapy exercises"/>
    <s v="National Science Foundation - NSF"/>
    <m/>
    <s v="Research - Basic"/>
    <s v="Federal"/>
    <s v="Federal"/>
    <m/>
    <d v="2020-09-01T00:00:00"/>
    <d v="2024-08-31T00:00:00"/>
    <n v="3.91"/>
    <n v="0.48499999999999999"/>
    <n v="837899"/>
    <n v="0.1"/>
    <n v="83789.899999999994"/>
    <s v="Pending"/>
  </r>
  <r>
    <s v="December"/>
    <d v="2019-12-11T00:00:00"/>
    <x v="172"/>
    <s v="Proposal: New"/>
    <x v="3"/>
    <s v="Biomedical Engineering"/>
    <x v="1"/>
    <s v="Co-PI"/>
    <s v="Albert, M. , Co-PI; Biomedical Engineering; Albert, M. , PI; Dantu, R. , Co-PI; Thompson, M. , Co-PI; Xiao, T. , Co-PI; Computer Science &amp; Engineering"/>
    <s v="SCH: INT: Collaborative Research: Physbot therapy: Autonomous visual observation and support for home-based physical therapy exercises"/>
    <s v="National Science Foundation - NSF"/>
    <m/>
    <s v="Research - Basic"/>
    <s v="Federal"/>
    <s v="Federal"/>
    <m/>
    <d v="2020-09-01T00:00:00"/>
    <d v="2024-08-31T00:00:00"/>
    <n v="3.91"/>
    <n v="0.48499999999999999"/>
    <n v="837899"/>
    <n v="0.06"/>
    <n v="50273.94"/>
    <s v="Pending"/>
  </r>
  <r>
    <s v="December"/>
    <d v="2019-12-11T00:00:00"/>
    <x v="172"/>
    <s v="Proposal: New"/>
    <x v="160"/>
    <s v="Computer Science &amp; Engineering"/>
    <x v="1"/>
    <s v="Co-PI"/>
    <s v="Xiao, T. , Co-PI; Albert, M. , PI; Dantu, R. , Co-PI; Thompson, M. , Co-PI; Computer Science &amp; Engineering; Albert, M. , Co-PI; Biomedical Engineering"/>
    <s v="SCH: INT: Collaborative Research: Physbot therapy: Autonomous visual observation and support for home-based physical therapy exercises"/>
    <s v="National Science Foundation - NSF"/>
    <m/>
    <s v="Research - Basic"/>
    <s v="Federal"/>
    <s v="Federal"/>
    <m/>
    <d v="2020-09-01T00:00:00"/>
    <d v="2024-08-31T00:00:00"/>
    <n v="3.91"/>
    <n v="0.48499999999999999"/>
    <n v="837899"/>
    <n v="0.1"/>
    <n v="83789.899999999994"/>
    <s v="Pending"/>
  </r>
  <r>
    <s v="December"/>
    <d v="2019-12-04T00:00:00"/>
    <x v="173"/>
    <s v="Proposal: New"/>
    <x v="115"/>
    <s v="Electrical Engineering"/>
    <x v="1"/>
    <s v="PI"/>
    <s v=" "/>
    <s v="Sustainable Brackish Water Desalination: Concentrate Utilization for Food Production"/>
    <s v="The Bureau of Reclamation"/>
    <m/>
    <s v="Research - Applied"/>
    <s v="Federal"/>
    <s v="Federal"/>
    <m/>
    <d v="2020-07-01T00:00:00"/>
    <d v="2023-06-30T00:00:00"/>
    <n v="2.91"/>
    <n v="0.26"/>
    <n v="850980"/>
    <n v="1"/>
    <n v="850980"/>
    <s v="Pending"/>
  </r>
  <r>
    <s v="December"/>
    <d v="2019-12-09T00:00:00"/>
    <x v="174"/>
    <s v="Proposal: New"/>
    <x v="13"/>
    <s v="Advanced Environmental Research Institute (AERI)"/>
    <x v="7"/>
    <s v="PI"/>
    <s v=" "/>
    <s v="Exposure to diesel exhaust particles increases inflammation and causes lung microbial dysbiosis with an expansion of Proteobacteria."/>
    <s v="National Institutes of Health - NIH"/>
    <m/>
    <s v="Research - Basic"/>
    <s v="Federal"/>
    <s v="Federal"/>
    <m/>
    <d v="2020-07-01T00:00:00"/>
    <d v="2022-06-30T00:00:00"/>
    <n v="1.91"/>
    <n v="0"/>
    <n v="75600"/>
    <n v="1"/>
    <n v="75600"/>
    <s v="Declined"/>
  </r>
  <r>
    <s v="December"/>
    <d v="2019-12-10T00:00:00"/>
    <x v="175"/>
    <s v="Proposal: New"/>
    <x v="18"/>
    <s v="Electrical Engineering"/>
    <x v="1"/>
    <s v="PI"/>
    <s v="Namuduri, K. , PI; Mehta, G. , Co-PI; Mahbub, I. , Co-PI; Electrical Engineering; Vingren, J. , Co-PI; Kinesiology, Health Promotion, &amp; Recreation"/>
    <s v="SCH: INT: Collaborative Reseacrh: Design of a Smart Life Vest for Detecting the Onset of a Cardiac Event during Rehabilitation"/>
    <s v="National Science Foundation - NSF"/>
    <m/>
    <s v="Research - Basic"/>
    <s v="Federal"/>
    <s v="Federal"/>
    <m/>
    <d v="2020-07-01T00:00:00"/>
    <d v="2024-06-30T00:00:00"/>
    <n v="3.91"/>
    <n v="0.48499999999999999"/>
    <n v="1025497"/>
    <n v="0.25"/>
    <n v="256374.25"/>
    <s v="Pending"/>
  </r>
  <r>
    <s v="December"/>
    <d v="2019-12-10T00:00:00"/>
    <x v="175"/>
    <s v="Proposal: New"/>
    <x v="166"/>
    <s v="Electrical Engineering"/>
    <x v="1"/>
    <s v="Co-PI"/>
    <s v="Mehta, G. , Co-PI; Namuduri, K. , PI; Mahbub, I. , Co-PI; Electrical Engineering; Vingren, J. , Co-PI; Kinesiology, Health Promotion, &amp; Recreation"/>
    <s v="SCH: INT: Collaborative Reseacrh: Design of a Smart Life Vest for Detecting the Onset of a Cardiac Event during Rehabilitation"/>
    <s v="National Science Foundation - NSF"/>
    <m/>
    <s v="Research - Basic"/>
    <s v="Federal"/>
    <s v="Federal"/>
    <m/>
    <d v="2020-07-01T00:00:00"/>
    <d v="2024-06-30T00:00:00"/>
    <n v="3.91"/>
    <n v="0.48499999999999999"/>
    <n v="1025497"/>
    <n v="0.25"/>
    <n v="256374.25"/>
    <s v="Pending"/>
  </r>
  <r>
    <s v="December"/>
    <d v="2019-12-10T00:00:00"/>
    <x v="175"/>
    <s v="Proposal: New"/>
    <x v="167"/>
    <s v="Kinesiology, Health Promotion, &amp; Recreation"/>
    <x v="0"/>
    <s v="Co-PI"/>
    <s v="Vingren, J. , Co-PI; Kinesiology, Health Promotion, &amp; Recreation; Namuduri, K. , PI; Mehta, G. , Co-PI; Mahbub, I. , Co-PI; Electrical Engineering"/>
    <s v="SCH: INT: Collaborative Reseacrh: Design of a Smart Life Vest for Detecting the Onset of a Cardiac Event during Rehabilitation"/>
    <s v="National Science Foundation - NSF"/>
    <m/>
    <s v="Research - Basic"/>
    <s v="Federal"/>
    <s v="Federal"/>
    <m/>
    <d v="2020-07-01T00:00:00"/>
    <d v="2024-06-30T00:00:00"/>
    <n v="3.91"/>
    <n v="0.48499999999999999"/>
    <n v="1025497"/>
    <n v="0.25"/>
    <n v="256374.25"/>
    <s v="Pending"/>
  </r>
  <r>
    <s v="December"/>
    <d v="2019-12-10T00:00:00"/>
    <x v="175"/>
    <s v="Proposal: New"/>
    <x v="72"/>
    <s v="Electrical Engineering"/>
    <x v="1"/>
    <s v="Co-PI"/>
    <s v="Mahbub, I. , Co-PI; Namuduri, K. , PI; Mehta, G. , Co-PI; Electrical Engineering; Vingren, J. , Co-PI; Kinesiology, Health Promotion, &amp; Recreation"/>
    <s v="SCH: INT: Collaborative Reseacrh: Design of a Smart Life Vest for Detecting the Onset of a Cardiac Event during Rehabilitation"/>
    <s v="National Science Foundation - NSF"/>
    <m/>
    <s v="Research - Basic"/>
    <s v="Federal"/>
    <s v="Federal"/>
    <m/>
    <d v="2020-07-01T00:00:00"/>
    <d v="2024-06-30T00:00:00"/>
    <n v="3.91"/>
    <n v="0.48499999999999999"/>
    <n v="1025497"/>
    <n v="0.25"/>
    <n v="256374.25"/>
    <s v="Pending"/>
  </r>
  <r>
    <s v="December"/>
    <d v="2019-12-01T00:00:00"/>
    <x v="176"/>
    <s v="Proposal: New"/>
    <x v="168"/>
    <s v="Speech &amp; Hearing Sciences"/>
    <x v="3"/>
    <s v="PI"/>
    <s v=" "/>
    <s v="Auditory Evoked Potentials as Potential Objective Markers of Tinnitus"/>
    <s v="Texas Speech Language Hearing Foundation"/>
    <m/>
    <s v="Research - Basic"/>
    <s v="Foundation"/>
    <s v="Private"/>
    <m/>
    <d v="2020-02-01T00:00:00"/>
    <d v="2021-01-31T00:00:00"/>
    <n v="0.91"/>
    <n v="0"/>
    <n v="1153"/>
    <n v="1"/>
    <n v="1153"/>
    <s v="Pending"/>
  </r>
  <r>
    <s v="December"/>
    <d v="2019-12-18T00:00:00"/>
    <x v="177"/>
    <s v="Proposal: New"/>
    <x v="169"/>
    <s v="History"/>
    <x v="8"/>
    <s v="PI"/>
    <s v=" "/>
    <s v="UNT Transdisciplinary Conference Series on Ancestral Genomics"/>
    <s v="Pfizer, Inc."/>
    <s v="NULL"/>
    <s v="Conference"/>
    <s v="Industry"/>
    <s v="Private"/>
    <m/>
    <d v="2019-12-28T00:00:00"/>
    <d v="2020-12-27T00:00:00"/>
    <n v="1"/>
    <n v="0"/>
    <n v="5000"/>
    <n v="1"/>
    <n v="5000"/>
    <s v="Awarded"/>
  </r>
  <r>
    <s v="December"/>
    <d v="2019-12-16T00:00:00"/>
    <x v="178"/>
    <s v="Proposal: New"/>
    <x v="154"/>
    <s v="Chemistry"/>
    <x v="2"/>
    <s v="PI"/>
    <s v=" "/>
    <s v="Kinetics of chemical reactions relevant to sulfur chemistry"/>
    <s v="Robert A. Welch Foundation"/>
    <s v="NULL"/>
    <s v="Research - Basic"/>
    <s v="Not for Profit"/>
    <s v="Private"/>
    <m/>
    <d v="2020-06-01T00:00:00"/>
    <d v="2023-05-30T00:00:00"/>
    <n v="2.91"/>
    <n v="0"/>
    <n v="195000"/>
    <n v="1"/>
    <n v="195000"/>
    <s v="Pending"/>
  </r>
  <r>
    <s v="December"/>
    <d v="2019-12-06T00:00:00"/>
    <x v="179"/>
    <s v="Proposal: New"/>
    <x v="50"/>
    <s v="Geography"/>
    <x v="8"/>
    <s v="PI"/>
    <s v="Williams, H. , PI; Geography; Weathers, D. , Co-PI; Physics"/>
    <s v="Can Coastal Marshes Survive Sea-Level Rise? An REU-Centered Coastal Geomorphology Research Project."/>
    <s v="National Science Foundation - NSF"/>
    <s v="NULL"/>
    <s v="Research - Basic"/>
    <s v="Federal"/>
    <s v="Federal"/>
    <m/>
    <d v="2020-05-01T00:00:00"/>
    <d v="2023-04-30T00:00:00"/>
    <n v="2.91"/>
    <n v="0.48499999999999999"/>
    <n v="160678"/>
    <n v="0.8"/>
    <n v="128542.39999999999"/>
    <s v="Pending"/>
  </r>
  <r>
    <s v="December"/>
    <d v="2019-12-06T00:00:00"/>
    <x v="179"/>
    <s v="Proposal: New"/>
    <x v="88"/>
    <s v="Physics"/>
    <x v="2"/>
    <s v="Co-PI"/>
    <s v="Weathers, D. , Co-PI; Physics; Williams, H. , PI; Geography"/>
    <s v="Can Coastal Marshes Survive Sea-Level Rise? An REU-Centered Coastal Geomorphology Research Project."/>
    <s v="National Science Foundation - NSF"/>
    <s v="NULL"/>
    <s v="Research - Basic"/>
    <s v="Federal"/>
    <s v="Federal"/>
    <m/>
    <d v="2020-05-01T00:00:00"/>
    <d v="2023-04-30T00:00:00"/>
    <n v="2.91"/>
    <n v="0.48499999999999999"/>
    <n v="160678"/>
    <n v="0.2"/>
    <n v="32135.599999999999"/>
    <s v="Pending"/>
  </r>
  <r>
    <s v="December"/>
    <d v="2019-12-12T00:00:00"/>
    <x v="180"/>
    <s v="Proposal: New"/>
    <x v="60"/>
    <s v="Kinesiology, Health Promotion, &amp; Recreation"/>
    <x v="0"/>
    <s v="PI"/>
    <s v=" "/>
    <s v="Examining Parental Influences on Preschoolers' Motor Skills and Physical Activity"/>
    <s v="Society of Health and Physical Educators -SHAPE America"/>
    <m/>
    <s v="Research - Applied"/>
    <s v="Not for Profit"/>
    <s v="Private"/>
    <m/>
    <d v="2020-05-01T00:00:00"/>
    <d v="2021-04-30T00:00:00"/>
    <n v="0.91"/>
    <n v="0"/>
    <n v="2000"/>
    <n v="1"/>
    <n v="2000"/>
    <s v="Declined"/>
  </r>
  <r>
    <s v="December"/>
    <d v="2019-12-06T00:00:00"/>
    <x v="181"/>
    <s v="Proposal: New"/>
    <x v="170"/>
    <s v="Kinesiology, Health Promotion, &amp; Recreation"/>
    <x v="0"/>
    <s v="PI"/>
    <s v="McFarlin, B. , PI; Kinesiology, Health Promotion, &amp; Recreation; McFarlin, B. , Co-PI; Biological Sciences"/>
    <s v="The Effect of 12-weeks of Oral Capsanthin Supplementation on Body Composition and Weight Management in Overweight/Obese Individuals"/>
    <s v="Unibar Corporation"/>
    <m/>
    <s v="Research - Applied"/>
    <s v="Industry"/>
    <s v="Private"/>
    <m/>
    <d v="2020-02-01T00:00:00"/>
    <d v="2024-01-31T00:00:00"/>
    <n v="3.91"/>
    <n v="0.48499999999999999"/>
    <n v="37500.22"/>
    <n v="0.9"/>
    <n v="33750.199999999997"/>
    <s v="Pending"/>
  </r>
  <r>
    <s v="December"/>
    <d v="2019-12-06T00:00:00"/>
    <x v="181"/>
    <s v="Proposal: New"/>
    <x v="170"/>
    <s v="Biological Sciences"/>
    <x v="2"/>
    <s v="Co-PI"/>
    <s v="McFarlin, B. , Co-PI; Biological Sciences; McFarlin, B. , PI; Kinesiology, Health Promotion, &amp; Recreation"/>
    <s v="The Effect of 12-weeks of Oral Capsanthin Supplementation on Body Composition and Weight Management in Overweight/Obese Individuals"/>
    <s v="Unibar Corporation"/>
    <m/>
    <s v="Research - Applied"/>
    <s v="Industry"/>
    <s v="Private"/>
    <m/>
    <d v="2020-02-01T00:00:00"/>
    <d v="2024-01-31T00:00:00"/>
    <n v="3.91"/>
    <n v="0.48499999999999999"/>
    <n v="37500.22"/>
    <n v="0.1"/>
    <n v="3750.02"/>
    <s v="Pending"/>
  </r>
  <r>
    <s v="December"/>
    <d v="2019-12-13T00:00:00"/>
    <x v="182"/>
    <s v="Proposal: New"/>
    <x v="137"/>
    <s v="Materials Science &amp; Engineering"/>
    <x v="1"/>
    <s v="PI"/>
    <s v="Banerjee, R. , PI; Dahotre, N. , Co-PI; Materials Science &amp; Engineering"/>
    <s v="Collaborative Research: Investigating and Exploiting In Situ reactions during Metal Additive Manufacturing"/>
    <s v="National Science Foundation - NSF"/>
    <m/>
    <s v="Research - Basic"/>
    <s v="Federal"/>
    <s v="Federal"/>
    <m/>
    <d v="2020-06-01T00:00:00"/>
    <d v="2023-05-31T00:00:00"/>
    <n v="2.91"/>
    <n v="0.48499999999999999"/>
    <n v="528650"/>
    <n v="0.5"/>
    <n v="264325"/>
    <s v="Pending"/>
  </r>
  <r>
    <s v="December"/>
    <d v="2019-12-13T00:00:00"/>
    <x v="182"/>
    <s v="Proposal: New"/>
    <x v="171"/>
    <s v="Materials Science &amp; Engineering"/>
    <x v="1"/>
    <s v="Co-PI"/>
    <s v="Dahotre, N. , Co-PI; Banerjee, R. , PI; Materials Science &amp; Engineering"/>
    <s v="Collaborative Research: Investigating and Exploiting In Situ reactions during Metal Additive Manufacturing"/>
    <s v="National Science Foundation - NSF"/>
    <m/>
    <s v="Research - Basic"/>
    <s v="Federal"/>
    <s v="Federal"/>
    <m/>
    <d v="2020-06-01T00:00:00"/>
    <d v="2023-05-31T00:00:00"/>
    <n v="2.91"/>
    <n v="0.48499999999999999"/>
    <n v="528650"/>
    <n v="0.5"/>
    <n v="264325"/>
    <s v="Pending"/>
  </r>
  <r>
    <s v="December"/>
    <d v="2019-12-19T00:00:00"/>
    <x v="183"/>
    <s v="Proposal: New"/>
    <x v="172"/>
    <s v="Physics"/>
    <x v="2"/>
    <s v="PI"/>
    <s v=" "/>
    <s v="Multilayer Transition Metal Dichalcogenides for Effective and Functional Encapsulation of Reactive Van der Waals Devices"/>
    <s v="National Science Foundation - NSF"/>
    <m/>
    <s v="Research - Basic"/>
    <s v="Federal"/>
    <s v="Federal"/>
    <m/>
    <d v="2020-09-01T00:00:00"/>
    <d v="2023-08-31T00:00:00"/>
    <n v="2.91"/>
    <n v="0.48499999999999999"/>
    <n v="396069"/>
    <n v="1"/>
    <n v="396069"/>
    <s v="Pending"/>
  </r>
  <r>
    <s v="December"/>
    <d v="2019-12-18T00:00:00"/>
    <x v="184"/>
    <s v="Proposal: Supplement"/>
    <x v="173"/>
    <s v="Biological Sciences"/>
    <x v="2"/>
    <s v="PI"/>
    <s v=" "/>
    <s v="Engineering Seed Value in Cotton - Strategies to Modify Seed Constituents"/>
    <s v="Cotton Incorporated"/>
    <s v="NULL"/>
    <s v="Research - Basic"/>
    <s v="Not for Profit"/>
    <s v="Private"/>
    <m/>
    <d v="2020-01-01T00:00:00"/>
    <d v="2020-12-31T00:00:00"/>
    <n v="0.91"/>
    <n v="0.15"/>
    <n v="115000"/>
    <n v="1"/>
    <n v="115000"/>
    <s v="Awarded"/>
  </r>
  <r>
    <s v="December"/>
    <d v="2019-12-18T00:00:00"/>
    <x v="185"/>
    <s v="Proposal: New"/>
    <x v="106"/>
    <s v="Chemistry"/>
    <x v="2"/>
    <s v="PI"/>
    <s v="Verbeck, G. , PI; Chemistry; Verbeck, G. , Co-PI; Biological Sciences"/>
    <s v="Development Portable Breathalyzer Methods for the Detection of VOCs on the breath for Personal Health, Medical Drug Detection, and Forensic Applications"/>
    <s v="InspectIR Systems, LLC"/>
    <m/>
    <s v="Research - Development"/>
    <s v="Industry"/>
    <s v="Private"/>
    <m/>
    <d v="2020-01-15T00:00:00"/>
    <d v="2020-08-31T00:00:00"/>
    <n v="0.57999999999999996"/>
    <n v="0.48501"/>
    <n v="70250"/>
    <n v="0.7"/>
    <n v="49175"/>
    <s v="Awarded"/>
  </r>
  <r>
    <s v="December"/>
    <d v="2019-12-18T00:00:00"/>
    <x v="185"/>
    <s v="Proposal: New"/>
    <x v="106"/>
    <s v="Biological Sciences"/>
    <x v="2"/>
    <s v="Co-PI"/>
    <s v="Verbeck, G. , Co-PI; Biological Sciences; Verbeck, G. , PI; Chemistry"/>
    <s v="Development Portable Breathalyzer Methods for the Detection of VOCs on the breath for Personal Health, Medical Drug Detection, and Forensic Applications"/>
    <s v="InspectIR Systems, LLC"/>
    <m/>
    <s v="Research - Development"/>
    <s v="Industry"/>
    <s v="Private"/>
    <m/>
    <d v="2020-01-15T00:00:00"/>
    <d v="2020-08-31T00:00:00"/>
    <n v="0.57999999999999996"/>
    <n v="0.48501"/>
    <n v="70250"/>
    <n v="0.3"/>
    <n v="21075"/>
    <s v="Awarded"/>
  </r>
  <r>
    <s v="December"/>
    <d v="2019-12-15T00:00:00"/>
    <x v="186"/>
    <s v="Proposal: New"/>
    <x v="134"/>
    <s v="Engineering Technology"/>
    <x v="1"/>
    <s v="PI"/>
    <s v="Bostanci, H. , PI; Manzo, M. , Co-PI; Engineering Technology"/>
    <s v="Design and Development of Laboratory Equipment for an Emerging Data Center Thermal  Management Technology: Single?Phase Liquid Cooling"/>
    <s v="American Society of Heating, Refrigeration and Air-conditioning Engineers - ASHRAE"/>
    <m/>
    <s v="Research - Applied"/>
    <s v="Not for Profit"/>
    <s v="Private"/>
    <m/>
    <d v="2020-09-01T00:00:00"/>
    <d v="2021-04-30T00:00:00"/>
    <n v="0.57999999999999996"/>
    <n v="0"/>
    <n v="5000"/>
    <n v="0.5"/>
    <n v="2500"/>
    <s v="Declined"/>
  </r>
  <r>
    <s v="December"/>
    <d v="2019-12-15T00:00:00"/>
    <x v="186"/>
    <s v="Proposal: New"/>
    <x v="41"/>
    <s v="Engineering Technology"/>
    <x v="1"/>
    <s v="Co-PI"/>
    <s v="Manzo, M. , Co-PI; Bostanci, H. , PI; Engineering Technology"/>
    <s v="Design and Development of Laboratory Equipment for an Emerging Data Center Thermal  Management Technology: Single?Phase Liquid Cooling"/>
    <s v="American Society of Heating, Refrigeration and Air-conditioning Engineers - ASHRAE"/>
    <m/>
    <s v="Research - Applied"/>
    <s v="Not for Profit"/>
    <s v="Private"/>
    <m/>
    <d v="2020-09-01T00:00:00"/>
    <d v="2021-04-30T00:00:00"/>
    <n v="0.57999999999999996"/>
    <n v="0"/>
    <n v="5000"/>
    <n v="0.5"/>
    <n v="2500"/>
    <s v="Declined"/>
  </r>
  <r>
    <s v="December"/>
    <d v="2019-12-09T00:00:00"/>
    <x v="187"/>
    <s v="Proposal: New"/>
    <x v="174"/>
    <s v="International Affairs-Gen"/>
    <x v="14"/>
    <s v="PI"/>
    <s v=" "/>
    <s v="The University of North Texas and Buketov Karaganda State University - Creating a Partnership Program in the Teaching and Learning of the English Language with a STEM focus"/>
    <s v="American Councils for International Education "/>
    <m/>
    <s v="Public Service"/>
    <s v="Not for Profit"/>
    <s v="Private"/>
    <m/>
    <d v="2020-01-20T00:00:00"/>
    <d v="2020-09-30T00:00:00"/>
    <n v="0.66"/>
    <n v="0"/>
    <n v="48668"/>
    <n v="1"/>
    <n v="48668"/>
    <s v="Declined"/>
  </r>
  <r>
    <s v="January"/>
    <d v="2020-01-24T00:00:00"/>
    <x v="188"/>
    <s v="Proposal: New"/>
    <x v="140"/>
    <s v="Computer Science &amp; Engineering"/>
    <x v="1"/>
    <s v="PI"/>
    <m/>
    <s v="Building Cybersecurity Analytics Capacity in Big Data Era: Developing Hands-on Labs for Integrating Data Science into Cybersecurity Curriculum (subcontract)"/>
    <s v="Georgia State University"/>
    <s v="National Science Foundation - NSF"/>
    <s v="Research - Basic"/>
    <s v="Federal Flow Thru"/>
    <s v="Federal"/>
    <m/>
    <d v="2019-09-01T00:00:00"/>
    <d v="2021-06-30T00:00:00"/>
    <n v="1.75"/>
    <n v="0.48499999999999999"/>
    <n v="125330.32"/>
    <n v="1"/>
    <n v="125330.32"/>
    <s v="Pending"/>
  </r>
  <r>
    <s v="January"/>
    <d v="2020-01-02T00:00:00"/>
    <x v="189"/>
    <s v="Proposal: New"/>
    <x v="80"/>
    <s v="Criminal Justice"/>
    <x v="3"/>
    <s v="PI"/>
    <s v=" "/>
    <s v="Denton County Drug Treatment Court Program and Service Expansion"/>
    <s v="Denton County"/>
    <s v="Substance Abuse and Mental Health Services Adminis"/>
    <s v="Research - Applied"/>
    <s v="Federal Flow Thru"/>
    <s v="Federal"/>
    <m/>
    <d v="2020-07-30T00:00:00"/>
    <d v="2025-07-29T00:00:00"/>
    <n v="5"/>
    <n v="0.48499999999999999"/>
    <n v="125614.67"/>
    <n v="1"/>
    <n v="125614.67"/>
    <s v="Pending"/>
  </r>
  <r>
    <s v="January"/>
    <d v="2020-01-03T00:00:00"/>
    <x v="190"/>
    <s v="Proposal: New"/>
    <x v="106"/>
    <s v="Chemistry"/>
    <x v="2"/>
    <s v="PI"/>
    <s v="Verbeck, G. , PI; Chemistry; Verbeck, G. , Co-PI; Biological Sciences"/>
    <s v="Development and Commercialization of a Non-Invasive Portable Breathalyzer Mass Spectrometer for the Quantitation of Illicit Drugs"/>
    <s v="InspectIR Systems, LLC"/>
    <s v="National Institutes of Health - NIH"/>
    <s v="Research - Applied"/>
    <s v="Federal Flow Thru"/>
    <s v="Federal"/>
    <m/>
    <d v="2020-06-01T00:00:00"/>
    <d v="2023-05-31T00:00:00"/>
    <n v="2.91"/>
    <n v="0.48499999999999999"/>
    <n v="276004"/>
    <n v="0.7"/>
    <n v="193202.8"/>
    <s v="Pending"/>
  </r>
  <r>
    <s v="January"/>
    <d v="2020-01-03T00:00:00"/>
    <x v="190"/>
    <s v="Proposal: New"/>
    <x v="106"/>
    <s v="Biological Sciences"/>
    <x v="2"/>
    <s v="Co-PI"/>
    <s v="Verbeck, G. , Co-PI; Biological Sciences; Verbeck, G. , PI; Chemistry"/>
    <s v="Development and Commercialization of a Non-Invasive Portable Breathalyzer Mass Spectrometer for the Quantitation of Illicit Drugs"/>
    <s v="InspectIR Systems, LLC"/>
    <s v="National Institutes of Health - NIH"/>
    <s v="Research - Applied"/>
    <s v="Federal Flow Thru"/>
    <s v="Federal"/>
    <m/>
    <d v="2020-06-01T00:00:00"/>
    <d v="2023-05-31T00:00:00"/>
    <n v="2.91"/>
    <n v="0.48499999999999999"/>
    <n v="276004"/>
    <n v="0.3"/>
    <n v="82801.2"/>
    <s v="Pending"/>
  </r>
  <r>
    <s v="January"/>
    <d v="2020-01-02T00:00:00"/>
    <x v="191"/>
    <s v="Proposal: Resubmission"/>
    <x v="9"/>
    <s v="Biomedical Engineering"/>
    <x v="1"/>
    <s v="PI"/>
    <s v=" "/>
    <s v="Alzheimer's Disease Detection using fNIRS"/>
    <s v="Vox Biomedical"/>
    <s v="National Institutes of Health - NIH"/>
    <s v="Research - Applied"/>
    <s v="Federal Flow Thru"/>
    <s v="Federal"/>
    <m/>
    <d v="2020-07-01T00:00:00"/>
    <d v="2021-06-30T00:00:00"/>
    <n v="0.91"/>
    <n v="0.48499999999999999"/>
    <n v="34354"/>
    <n v="1"/>
    <n v="34354"/>
    <s v="Pending"/>
  </r>
  <r>
    <s v="January"/>
    <d v="2020-01-03T00:00:00"/>
    <x v="192"/>
    <s v="Proposal: New"/>
    <x v="63"/>
    <s v="Computer Science &amp; Engineering"/>
    <x v="1"/>
    <s v="PI"/>
    <s v=" "/>
    <s v="IDon'tDUI: An integrated platform for alcohol detection"/>
    <s v="Sense2safeguard, S2S "/>
    <s v="National Institutes of Health - NIH"/>
    <s v="Research - Basic"/>
    <s v="Federal Flow Thru"/>
    <s v="Federal"/>
    <m/>
    <d v="2020-09-01T00:00:00"/>
    <d v="2021-02-28T00:00:00"/>
    <n v="0.41"/>
    <n v="0.48497000000000001"/>
    <n v="20151"/>
    <n v="1"/>
    <n v="20151"/>
    <s v="Pending"/>
  </r>
  <r>
    <s v="January"/>
    <d v="2020-01-27T00:00:00"/>
    <x v="193"/>
    <s v="Proposal: New"/>
    <x v="69"/>
    <s v="Mechanical &amp; Energy Engineering"/>
    <x v="1"/>
    <s v="PI"/>
    <s v=" "/>
    <s v="JFET-based 100-Mrad Electronics Technology for Advanced Nuclear Reactor Sensing and Communications"/>
    <s v="Oak Ridge National Laboratory DOE - ORNL"/>
    <s v="U.S. Department of Energy - DOE"/>
    <s v="Research - Basic"/>
    <s v="Federal Flow Thru"/>
    <s v="Federal"/>
    <m/>
    <d v="2020-10-01T00:00:00"/>
    <d v="2023-09-30T00:00:00"/>
    <n v="2.91"/>
    <n v="0.48499999999999999"/>
    <n v="207999"/>
    <n v="1"/>
    <n v="207999"/>
    <s v="Pending"/>
  </r>
  <r>
    <s v="January"/>
    <d v="2020-01-30T00:00:00"/>
    <x v="194"/>
    <s v="Proposal: New"/>
    <x v="175"/>
    <s v="Materials Science &amp; Engineering"/>
    <x v="1"/>
    <s v="PI"/>
    <s v=" "/>
    <s v="Maximizing Neutron Test Efficiency through Compositionally and Microstructurally Graded Bulk Specimen and ICME/Data Analytics"/>
    <s v="Auburn University"/>
    <s v="U.S. Department of Energy - DOE"/>
    <s v="Research - Applied"/>
    <s v="Federal Flow Thru"/>
    <s v="Federal"/>
    <m/>
    <d v="2020-10-01T00:00:00"/>
    <d v="2023-09-30T00:00:00"/>
    <n v="2.91"/>
    <n v="0.48499999999999999"/>
    <n v="144000.45000000001"/>
    <n v="1"/>
    <n v="144000.45000000001"/>
    <s v="Pending"/>
  </r>
  <r>
    <s v="January"/>
    <d v="2020-01-30T00:00:00"/>
    <x v="195"/>
    <s v="Proposal: New"/>
    <x v="176"/>
    <s v="Speech &amp; Hearing Sciences"/>
    <x v="3"/>
    <s v="PI"/>
    <s v="Schafer, E. , PI; Miller, S. , Co-PI; Mathews, L. , Co-PI; Speech &amp; Hearing Sciences"/>
    <s v="Enhancing Parent-Child Communication and Cortical Auditory Processing in Children with Autism Spectrum Disorder Using Remote-Microphone Technology"/>
    <s v="Communities Foundation of Texas"/>
    <s v="W.W. Caruth, Jr. Foundation"/>
    <s v="Research - Applied"/>
    <s v="Foundation Flow Thru"/>
    <s v="Private"/>
    <m/>
    <d v="2020-09-01T00:00:00"/>
    <d v="2022-08-31T00:00:00"/>
    <n v="1.91"/>
    <n v="0.48499999999999999"/>
    <n v="502431.63"/>
    <n v="0.4"/>
    <n v="200972.65"/>
    <s v="Pending"/>
  </r>
  <r>
    <s v="January"/>
    <d v="2020-01-30T00:00:00"/>
    <x v="195"/>
    <s v="Proposal: New"/>
    <x v="177"/>
    <s v="Speech &amp; Hearing Sciences"/>
    <x v="3"/>
    <s v="Co-PI"/>
    <s v="Miller, S. , Co-PI; Schafer, E. , PI; Mathews, L. , Co-PI; Speech &amp; Hearing Sciences"/>
    <s v="Enhancing Parent-Child Communication and Cortical Auditory Processing in Children with Autism Spectrum Disorder Using Remote-Microphone Technology"/>
    <s v="Communities Foundation of Texas"/>
    <s v="W.W. Caruth, Jr. Foundation"/>
    <s v="Research - Applied"/>
    <s v="Foundation Flow Thru"/>
    <s v="Private"/>
    <m/>
    <d v="2020-09-01T00:00:00"/>
    <d v="2022-08-31T00:00:00"/>
    <n v="1.91"/>
    <n v="0.48499999999999999"/>
    <n v="502431.63"/>
    <n v="0.4"/>
    <n v="200972.65"/>
    <s v="Pending"/>
  </r>
  <r>
    <s v="January"/>
    <d v="2020-01-30T00:00:00"/>
    <x v="195"/>
    <s v="Proposal: New"/>
    <x v="178"/>
    <s v="Speech &amp; Hearing Sciences"/>
    <x v="3"/>
    <s v="Co-PI"/>
    <s v="Mathews, L. , Co-PI; Schafer, E. , PI; Miller, S. , Co-PI; Speech &amp; Hearing Sciences"/>
    <s v="Enhancing Parent-Child Communication and Cortical Auditory Processing in Children with Autism Spectrum Disorder Using Remote-Microphone Technology"/>
    <s v="Communities Foundation of Texas"/>
    <s v="W.W. Caruth, Jr. Foundation"/>
    <s v="Research - Applied"/>
    <s v="Foundation Flow Thru"/>
    <s v="Private"/>
    <m/>
    <d v="2020-09-01T00:00:00"/>
    <d v="2022-08-31T00:00:00"/>
    <n v="1.91"/>
    <n v="0.48499999999999999"/>
    <n v="502431.63"/>
    <n v="0.2"/>
    <n v="100486.33"/>
    <s v="Pending"/>
  </r>
  <r>
    <s v="January"/>
    <d v="2020-01-30T00:00:00"/>
    <x v="196"/>
    <s v="Proposal: New"/>
    <x v="179"/>
    <s v="Behavior Analysis"/>
    <x v="3"/>
    <s v="PI"/>
    <s v="Bergmann, S. , PI; Vaidya, M. , Co-PI; Toussaint, K. , Co-PI; Behavior Analysis; Schafer, E. , Co-PI; Mathews, L. , Co-PI; Speech &amp; Hearing Sciences"/>
    <s v="Evaluating Hearing Screening Procedures for Children with Autism Spectrum Disorder: Comparing Traditional Methods to an iPad® Device and Exploring the Utility of Behavioral Supports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32662.16"/>
    <n v="0.5"/>
    <n v="366331.08"/>
    <s v="Pending"/>
  </r>
  <r>
    <s v="January"/>
    <d v="2020-01-30T00:00:00"/>
    <x v="196"/>
    <s v="Proposal: New"/>
    <x v="180"/>
    <s v="Behavior Analysis"/>
    <x v="3"/>
    <s v="Co-PI"/>
    <s v="Vaidya, M. , Co-PI; Bergmann, S. , PI; Toussaint, K. , Co-PI; Behavior Analysis; Schafer, E. , Co-PI; Mathews, L. , Co-PI; Speech &amp; Hearing Sciences"/>
    <s v="Evaluating Hearing Screening Procedures for Children with Autism Spectrum Disorder: Comparing Traditional Methods to an iPad® Device and Exploring the Utility of Behavioral Supports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32662.16"/>
    <n v="0.1"/>
    <n v="73266.22"/>
    <s v="Pending"/>
  </r>
  <r>
    <s v="January"/>
    <d v="2020-01-30T00:00:00"/>
    <x v="196"/>
    <s v="Proposal: New"/>
    <x v="176"/>
    <s v="Speech &amp; Hearing Sciences"/>
    <x v="3"/>
    <s v="Co-PI"/>
    <s v="Schafer, E. , Co-PI; Mathews, L. , Co-PI; Speech &amp; Hearing Sciences; Bergmann, S. , PI; Vaidya, M. , Co-PI; Toussaint, K. , Co-PI; Behavior Analysis"/>
    <s v="Evaluating Hearing Screening Procedures for Children with Autism Spectrum Disorder: Comparing Traditional Methods to an iPad® Device and Exploring the Utility of Behavioral Supports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32662.16"/>
    <n v="0.2"/>
    <n v="146532.43"/>
    <s v="Pending"/>
  </r>
  <r>
    <s v="January"/>
    <d v="2020-01-30T00:00:00"/>
    <x v="196"/>
    <s v="Proposal: New"/>
    <x v="181"/>
    <s v="Behavior Analysis"/>
    <x v="3"/>
    <s v="Co-PI"/>
    <s v="Toussaint, K. , Co-PI; Bergmann, S. , PI; Vaidya, M. , Co-PI; Behavior Analysis; Schafer, E. , Co-PI; Mathews, L. , Co-PI; Speech &amp; Hearing Sciences"/>
    <s v="Evaluating Hearing Screening Procedures for Children with Autism Spectrum Disorder: Comparing Traditional Methods to an iPad® Device and Exploring the Utility of Behavioral Supports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32662.16"/>
    <n v="0.1"/>
    <n v="73266.22"/>
    <s v="Pending"/>
  </r>
  <r>
    <s v="January"/>
    <d v="2020-01-30T00:00:00"/>
    <x v="196"/>
    <s v="Proposal: New"/>
    <x v="178"/>
    <s v="Speech &amp; Hearing Sciences"/>
    <x v="3"/>
    <s v="Co-PI"/>
    <s v="Mathews, L. , Co-PI; Schafer, E. , Co-PI; Speech &amp; Hearing Sciences; Bergmann, S. , PI; Vaidya, M. , Co-PI; Toussaint, K. , Co-PI; Behavior Analysis"/>
    <s v="Evaluating Hearing Screening Procedures for Children with Autism Spectrum Disorder: Comparing Traditional Methods to an iPad® Device and Exploring the Utility of Behavioral Supports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32662.16"/>
    <n v="0.1"/>
    <n v="73266.22"/>
    <s v="Pending"/>
  </r>
  <r>
    <s v="January"/>
    <d v="2020-01-31T00:00:00"/>
    <x v="197"/>
    <s v="Proposal: New"/>
    <x v="63"/>
    <s v="Computer Science &amp; Engineering"/>
    <x v="1"/>
    <s v="PI"/>
    <s v=" "/>
    <s v="A Hierarchical Optimization Engine for Crossbar-based Deep Neural Network Accelerator"/>
    <s v="University of Texas at Arlington"/>
    <s v="Facebook"/>
    <s v="Research - Basic"/>
    <s v="Industry Flow Thru"/>
    <s v="Private"/>
    <m/>
    <d v="2020-09-01T00:00:00"/>
    <d v="2021-10-31T00:00:00"/>
    <n v="1.08"/>
    <n v="0.48499999999999999"/>
    <n v="15000"/>
    <n v="1"/>
    <n v="15000"/>
    <s v="Pending"/>
  </r>
  <r>
    <s v="January"/>
    <d v="2020-01-29T00:00:00"/>
    <x v="198"/>
    <s v="Proposal: New"/>
    <x v="182"/>
    <s v="Speech &amp; Hearing Sciences"/>
    <x v="3"/>
    <s v="PI"/>
    <s v=" "/>
    <s v="Evaluating the Relative Efficacy of a Multisensory versus Traditionally Structured Language-Literacy Instructional Curriculum in a Preschool Setting with Children with Developmental Language and Preliteracy Delays"/>
    <s v="UNT Foundation"/>
    <s v="The Caplan Foundation for Early Childhood"/>
    <s v="Research - Basic"/>
    <s v="Not for Profit Flow Thru"/>
    <s v="Private"/>
    <m/>
    <d v="2020-06-01T00:00:00"/>
    <d v="2021-05-31T00:00:00"/>
    <n v="0.91"/>
    <n v="0.15"/>
    <n v="54999.9"/>
    <n v="1"/>
    <n v="54999.9"/>
    <s v="Pending"/>
  </r>
  <r>
    <s v="January"/>
    <d v="2020-01-30T00:00:00"/>
    <x v="199"/>
    <s v="Proposal: New"/>
    <x v="183"/>
    <s v="Psychology"/>
    <x v="8"/>
    <s v="PI"/>
    <s v="Slavish, D. , PI; Psychology; Kwon, R. , Co-PI; Sociology"/>
    <s v="Neighborhood, Family, and Individual Predictors of Sleep in Latinx Families: A Multi-Level Predictor Approach"/>
    <s v="University of Texas at Dallas"/>
    <s v="Communities Foundation of Texas"/>
    <s v="Research - Basic"/>
    <s v="Not for Profit Flow Thru"/>
    <s v="Private"/>
    <m/>
    <d v="2020-09-01T00:00:00"/>
    <d v="2022-08-31T00:00:00"/>
    <n v="1.91"/>
    <n v="0.48503000000000002"/>
    <n v="26383"/>
    <n v="0.5"/>
    <n v="13191.5"/>
    <s v="Pending"/>
  </r>
  <r>
    <s v="January"/>
    <d v="2020-01-30T00:00:00"/>
    <x v="199"/>
    <s v="Proposal: New"/>
    <x v="184"/>
    <s v="Sociology"/>
    <x v="8"/>
    <s v="Co-PI"/>
    <s v="Kwon, R. , Co-PI; Sociology; Slavish, D. , PI; Psychology"/>
    <s v="Neighborhood, Family, and Individual Predictors of Sleep in Latinx Families: A Multi-Level Predictor Approach"/>
    <s v="University of Texas at Dallas"/>
    <s v="Communities Foundation of Texas"/>
    <s v="Research - Basic"/>
    <s v="Not for Profit Flow Thru"/>
    <s v="Private"/>
    <m/>
    <d v="2020-09-01T00:00:00"/>
    <d v="2022-08-31T00:00:00"/>
    <n v="1.91"/>
    <n v="0.48503000000000002"/>
    <n v="26383"/>
    <n v="0.5"/>
    <n v="13191.5"/>
    <s v="Pending"/>
  </r>
  <r>
    <s v="January"/>
    <d v="2020-01-30T00:00:00"/>
    <x v="200"/>
    <s v="Proposal: New"/>
    <x v="3"/>
    <s v="Computer Science &amp; Engineering"/>
    <x v="1"/>
    <s v="PI"/>
    <s v="Albert, M. , PI; Computer Science &amp; Engineering; Albert, M. , Co-PI; Biomedical Engineering"/>
    <s v="79151 Machine Learning Techniques for Gait Data to Support Evidence Based Decision Making"/>
    <s v="Shriners Hospitals for Children"/>
    <s v="NULL"/>
    <s v="Research - Development"/>
    <s v="Not for Profit"/>
    <s v="Private"/>
    <m/>
    <d v="2020-01-01T00:00:00"/>
    <d v="2021-12-31T00:00:00"/>
    <n v="1.91"/>
    <n v="0"/>
    <n v="109105"/>
    <n v="0.9"/>
    <n v="98194.5"/>
    <s v="Awarded"/>
  </r>
  <r>
    <s v="January"/>
    <d v="2020-01-30T00:00:00"/>
    <x v="200"/>
    <s v="Proposal: New"/>
    <x v="3"/>
    <s v="Biomedical Engineering"/>
    <x v="1"/>
    <s v="Co-PI"/>
    <s v="Albert, M. , Co-PI; Biomedical Engineering; Albert, M. , PI; Computer Science &amp; Engineering"/>
    <s v="79151 Machine Learning Techniques for Gait Data to Support Evidence Based Decision Making"/>
    <s v="Shriners Hospitals for Children"/>
    <s v="NULL"/>
    <s v="Research - Development"/>
    <s v="Not for Profit"/>
    <s v="Private"/>
    <m/>
    <d v="2020-01-01T00:00:00"/>
    <d v="2021-12-31T00:00:00"/>
    <n v="1.91"/>
    <n v="0"/>
    <n v="109105"/>
    <n v="0.1"/>
    <n v="10910.5"/>
    <s v="Awarded"/>
  </r>
  <r>
    <s v="January"/>
    <d v="2020-01-09T00:00:00"/>
    <x v="201"/>
    <s v="Proposal: New"/>
    <x v="185"/>
    <s v="Disability &amp; Addiction Rehabilitation"/>
    <x v="3"/>
    <s v="PI"/>
    <s v=" "/>
    <s v="ATTC 2020"/>
    <s v="University of Texas at Austin"/>
    <s v="NULL"/>
    <s v="Research - Basic"/>
    <s v="Not for Profit"/>
    <s v="Private"/>
    <m/>
    <d v="2019-11-01T00:00:00"/>
    <d v="2020-09-29T00:00:00"/>
    <n v="0.83"/>
    <n v="0.08"/>
    <n v="29960"/>
    <n v="1"/>
    <n v="29960"/>
    <s v="Awarded"/>
  </r>
  <r>
    <s v="January"/>
    <d v="2020-01-31T00:00:00"/>
    <x v="202"/>
    <s v="Proposal: New"/>
    <x v="186"/>
    <s v="Psychology"/>
    <x v="8"/>
    <s v="PI"/>
    <s v=" "/>
    <s v="Psychology for Ministry: Planning Meeting and White Paper"/>
    <s v="John Templeton Foundation"/>
    <m/>
    <s v="Research - Basic"/>
    <s v="Foundation"/>
    <s v="Private"/>
    <m/>
    <d v="2020-09-01T00:00:00"/>
    <d v="2022-08-31T00:00:00"/>
    <n v="1.91"/>
    <n v="0.15"/>
    <n v="303293"/>
    <n v="1"/>
    <n v="303293"/>
    <s v="Pending"/>
  </r>
  <r>
    <s v="January"/>
    <d v="2020-01-21T00:00:00"/>
    <x v="203"/>
    <s v="Proposal: New"/>
    <x v="142"/>
    <s v="Chemistry"/>
    <x v="2"/>
    <s v="PI"/>
    <s v="Cisneros, G. , PI; Cundari, T. , Co-PI; Yan, H. , Co-PI; Chemistry; Andreussi, O. , Co-PI; Physics"/>
    <s v="MRI: Acquisition of a High Performance Hybrid Computer Cluster for Computational Modeling"/>
    <s v="National Science Foundation - NSF"/>
    <m/>
    <s v="Research - Basic"/>
    <s v="Federal"/>
    <s v="Federal"/>
    <m/>
    <d v="2020-08-01T00:00:00"/>
    <d v="2023-07-31T00:00:00"/>
    <n v="2.91"/>
    <n v="0"/>
    <n v="983440"/>
    <n v="0.6"/>
    <n v="590064"/>
    <s v="Pending"/>
  </r>
  <r>
    <s v="January"/>
    <d v="2020-01-21T00:00:00"/>
    <x v="203"/>
    <s v="Proposal: New"/>
    <x v="31"/>
    <s v="Chemistry"/>
    <x v="2"/>
    <s v="Co-PI"/>
    <s v="Cundari, T. , Co-PI; Cisneros, G. , PI; Yan, H. , Co-PI; Chemistry; Andreussi, O. , Co-PI; Physics"/>
    <s v="MRI: Acquisition of a High Performance Hybrid Computer Cluster for Computational Modeling"/>
    <s v="National Science Foundation - NSF"/>
    <m/>
    <s v="Research - Basic"/>
    <s v="Federal"/>
    <s v="Federal"/>
    <m/>
    <d v="2020-08-01T00:00:00"/>
    <d v="2023-07-31T00:00:00"/>
    <n v="2.91"/>
    <n v="0"/>
    <n v="983440"/>
    <n v="0.2"/>
    <n v="196688"/>
    <s v="Pending"/>
  </r>
  <r>
    <s v="January"/>
    <d v="2020-01-21T00:00:00"/>
    <x v="203"/>
    <s v="Proposal: New"/>
    <x v="187"/>
    <s v="Physics"/>
    <x v="2"/>
    <s v="Co-PI"/>
    <s v="Andreussi, O. , Co-PI; Physics; Cisneros, G. , PI; Cundari, T. , Co-PI; Yan, H. , Co-PI; Chemistry"/>
    <s v="MRI: Acquisition of a High Performance Hybrid Computer Cluster for Computational Modeling"/>
    <s v="National Science Foundation - NSF"/>
    <m/>
    <s v="Research - Basic"/>
    <s v="Federal"/>
    <s v="Federal"/>
    <m/>
    <d v="2020-08-01T00:00:00"/>
    <d v="2023-07-31T00:00:00"/>
    <n v="2.91"/>
    <n v="0"/>
    <n v="983440"/>
    <n v="0.1"/>
    <n v="98344"/>
    <s v="Pending"/>
  </r>
  <r>
    <s v="January"/>
    <d v="2020-01-21T00:00:00"/>
    <x v="203"/>
    <s v="Proposal: New"/>
    <x v="188"/>
    <s v="Chemistry"/>
    <x v="2"/>
    <s v="Co-PI"/>
    <s v="Yan, H. , Co-PI; Cisneros, G. , PI; Cundari, T. , Co-PI; Chemistry; Andreussi, O. , Co-PI; Physics"/>
    <s v="MRI: Acquisition of a High Performance Hybrid Computer Cluster for Computational Modeling"/>
    <s v="National Science Foundation - NSF"/>
    <m/>
    <s v="Research - Basic"/>
    <s v="Federal"/>
    <s v="Federal"/>
    <m/>
    <d v="2020-08-01T00:00:00"/>
    <d v="2023-07-31T00:00:00"/>
    <n v="2.91"/>
    <n v="0"/>
    <n v="983440"/>
    <n v="0.1"/>
    <n v="98344"/>
    <s v="Pending"/>
  </r>
  <r>
    <s v="January"/>
    <d v="2020-01-21T00:00:00"/>
    <x v="204"/>
    <s v="Proposal: New"/>
    <x v="41"/>
    <s v="Engineering Technology"/>
    <x v="1"/>
    <s v="PI"/>
    <s v="Manzo, M. , PI; Bostanci, H. , Co-PI; Siller Carrillo, H. , Co-PI; Engineering Technology; Dahotre, N. , Co-PI; Materials Science &amp; Engineering; Zhao, W. , Co-PI; Zhang, Z. , Co-PI; Sadat Hosseini, S. , Co-PI; Mechanical &amp; Energy Engineering"/>
    <s v="MRI: Acquisition of a Femtosecond Laser for Dual Application: i ) light-matter interaction and sensing, and ii) surface enhancement via microfabrication technique"/>
    <s v="National Science Foundation - NSF"/>
    <m/>
    <s v="Research - Basic"/>
    <s v="Federal"/>
    <s v="Federal"/>
    <m/>
    <d v="2020-09-01T00:00:00"/>
    <d v="2023-08-31T00:00:00"/>
    <n v="2.91"/>
    <n v="0"/>
    <n v="370157"/>
    <n v="0.5"/>
    <n v="185078.5"/>
    <s v="Pending"/>
  </r>
  <r>
    <s v="January"/>
    <d v="2020-01-21T00:00:00"/>
    <x v="204"/>
    <s v="Proposal: New"/>
    <x v="171"/>
    <s v="Materials Science &amp; Engineering"/>
    <x v="1"/>
    <s v="Co-PI"/>
    <s v="Dahotre, N. , Co-PI; Materials Science &amp; Engineering; Manzo, M. , PI; Bostanci, H. , Co-PI; Siller Carrillo, H. , Co-PI; Engineering Technology; Zhao, W. , Co-PI; Zhang, Z. , Co-PI; Sadat Hosseini, S. , Co-PI; Mechanical &amp; Energy Engineering"/>
    <s v="MRI: Acquisition of a Femtosecond Laser for Dual Application: i ) light-matter interaction and sensing, and ii) surface enhancement via microfabrication technique"/>
    <s v="National Science Foundation - NSF"/>
    <m/>
    <s v="Research - Basic"/>
    <s v="Federal"/>
    <s v="Federal"/>
    <m/>
    <d v="2020-09-01T00:00:00"/>
    <d v="2023-08-31T00:00:00"/>
    <n v="2.91"/>
    <n v="0"/>
    <n v="370157"/>
    <n v="0.1"/>
    <n v="37015.699999999997"/>
    <s v="Pending"/>
  </r>
  <r>
    <s v="January"/>
    <d v="2020-01-21T00:00:00"/>
    <x v="204"/>
    <s v="Proposal: New"/>
    <x v="134"/>
    <s v="Engineering Technology"/>
    <x v="1"/>
    <s v="Co-PI"/>
    <s v="Bostanci, H. , Co-PI; Manzo, M. , PI; Siller Carrillo, H. , Co-PI; Engineering Technology; Dahotre, N. , Co-PI; Materials Science &amp; Engineering; Zhao, W. , Co-PI; Zhang, Z. , Co-PI; Sadat Hosseini, S. , Co-PI; Mechanical &amp; Energy Engineering"/>
    <s v="MRI: Acquisition of a Femtosecond Laser for Dual Application: i ) light-matter interaction and sensing, and ii) surface enhancement via microfabrication technique"/>
    <s v="National Science Foundation - NSF"/>
    <m/>
    <s v="Research - Basic"/>
    <s v="Federal"/>
    <s v="Federal"/>
    <m/>
    <d v="2020-09-01T00:00:00"/>
    <d v="2023-08-31T00:00:00"/>
    <n v="2.91"/>
    <n v="0"/>
    <n v="370157"/>
    <n v="0.08"/>
    <n v="29612.560000000001"/>
    <s v="Pending"/>
  </r>
  <r>
    <s v="January"/>
    <d v="2020-01-21T00:00:00"/>
    <x v="204"/>
    <s v="Proposal: New"/>
    <x v="162"/>
    <s v="Mechanical &amp; Energy Engineering"/>
    <x v="1"/>
    <s v="Co-PI"/>
    <s v="Zhao, W. , Co-PI; Zhang, Z. , Co-PI; Sadat Hosseini, S. , Co-PI; Mechanical &amp; Energy Engineering; Manzo, M. , PI; Bostanci, H. , Co-PI; Siller Carrillo, H. , Co-PI; Engineering Technology; Dahotre, N. , Co-PI; Materials Science &amp; Engineering"/>
    <s v="MRI: Acquisition of a Femtosecond Laser for Dual Application: i ) light-matter interaction and sensing, and ii) surface enhancement via microfabrication technique"/>
    <s v="National Science Foundation - NSF"/>
    <m/>
    <s v="Research - Basic"/>
    <s v="Federal"/>
    <s v="Federal"/>
    <m/>
    <d v="2020-09-01T00:00:00"/>
    <d v="2023-08-31T00:00:00"/>
    <n v="2.91"/>
    <n v="0"/>
    <n v="370157"/>
    <n v="0.08"/>
    <n v="29612.560000000001"/>
    <s v="Pending"/>
  </r>
  <r>
    <s v="January"/>
    <d v="2020-01-21T00:00:00"/>
    <x v="204"/>
    <s v="Proposal: New"/>
    <x v="39"/>
    <s v="Mechanical &amp; Energy Engineering"/>
    <x v="1"/>
    <s v="Co-PI"/>
    <s v="Zhang, Z. , Co-PI; Zhao, W. , Co-PI; Sadat Hosseini, S. , Co-PI; Mechanical &amp; Energy Engineering; Manzo, M. , PI; Bostanci, H. , Co-PI; Siller Carrillo, H. , Co-PI; Engineering Technology; Dahotre, N. , Co-PI; Materials Science &amp; Engineering"/>
    <s v="MRI: Acquisition of a Femtosecond Laser for Dual Application: i ) light-matter interaction and sensing, and ii) surface enhancement via microfabrication technique"/>
    <s v="National Science Foundation - NSF"/>
    <m/>
    <s v="Research - Basic"/>
    <s v="Federal"/>
    <s v="Federal"/>
    <m/>
    <d v="2020-09-01T00:00:00"/>
    <d v="2023-08-31T00:00:00"/>
    <n v="2.91"/>
    <n v="0"/>
    <n v="370157"/>
    <n v="0.08"/>
    <n v="29612.560000000001"/>
    <s v="Pending"/>
  </r>
  <r>
    <s v="January"/>
    <d v="2020-01-21T00:00:00"/>
    <x v="204"/>
    <s v="Proposal: New"/>
    <x v="189"/>
    <s v="Mechanical &amp; Energy Engineering"/>
    <x v="1"/>
    <s v="Co-PI"/>
    <s v="Sadat Hosseini, S. , Co-PI; Zhao, W. , Co-PI; Zhang, Z. , Co-PI; Mechanical &amp; Energy Engineering; Manzo, M. , PI; Bostanci, H. , Co-PI; Siller Carrillo, H. , Co-PI; Engineering Technology; Dahotre, N. , Co-PI; Materials Science &amp; Engineering"/>
    <s v="MRI: Acquisition of a Femtosecond Laser for Dual Application: i ) light-matter interaction and sensing, and ii) surface enhancement via microfabrication technique"/>
    <s v="National Science Foundation - NSF"/>
    <m/>
    <s v="Research - Basic"/>
    <s v="Federal"/>
    <s v="Federal"/>
    <m/>
    <d v="2020-09-01T00:00:00"/>
    <d v="2023-08-31T00:00:00"/>
    <n v="2.91"/>
    <n v="0"/>
    <n v="370157"/>
    <n v="0.08"/>
    <n v="29612.560000000001"/>
    <s v="Pending"/>
  </r>
  <r>
    <s v="January"/>
    <d v="2020-01-21T00:00:00"/>
    <x v="204"/>
    <s v="Proposal: New"/>
    <x v="190"/>
    <s v="Engineering Technology"/>
    <x v="1"/>
    <s v="Co-PI"/>
    <s v="Siller Carrillo, H. , Co-PI; Manzo, M. , PI; Bostanci, H. , Co-PI; Engineering Technology; Dahotre, N. , Co-PI; Materials Science &amp; Engineering; Zhao, W. , Co-PI; Zhang, Z. , Co-PI; Sadat Hosseini, S. , Co-PI; Mechanical &amp; Energy Engineering"/>
    <s v="MRI: Acquisition of a Femtosecond Laser for Dual Application: i ) light-matter interaction and sensing, and ii) surface enhancement via microfabrication technique"/>
    <s v="National Science Foundation - NSF"/>
    <m/>
    <s v="Research - Basic"/>
    <s v="Federal"/>
    <s v="Federal"/>
    <m/>
    <d v="2020-09-01T00:00:00"/>
    <d v="2023-08-31T00:00:00"/>
    <n v="2.91"/>
    <n v="0"/>
    <n v="370157"/>
    <n v="0.08"/>
    <n v="29612.560000000001"/>
    <s v="Pending"/>
  </r>
  <r>
    <s v="January"/>
    <d v="2020-01-21T00:00:00"/>
    <x v="205"/>
    <s v="Proposal: New"/>
    <x v="164"/>
    <s v="Computer Science &amp; Engineering"/>
    <x v="1"/>
    <s v="PI"/>
    <s v="Dantu, R. , PI; Thompson, M. , Co-PI; Computer Science &amp; Engineering; Hayes, A. , Co-PI; Learning Technologies; Ecker, M. , Co-PI; Biomedical Engineering; Bailey, C. , Co-PI; Electrical Engineering"/>
    <s v="MRI: Development of a Data-driven Instrument for Building a Living Lab and Transforming First Responder Services to Enable a Multifold Increase in Survival Rates"/>
    <s v="National Science Foundation - NSF"/>
    <m/>
    <s v="Research - Basic"/>
    <s v="Federal"/>
    <s v="Federal"/>
    <m/>
    <d v="2020-09-01T00:00:00"/>
    <d v="2024-08-31T00:00:00"/>
    <n v="3.91"/>
    <n v="0.48499999999999999"/>
    <n v="1977154"/>
    <n v="0.8"/>
    <n v="1581723.2"/>
    <s v="Pending"/>
  </r>
  <r>
    <s v="January"/>
    <d v="2020-01-21T00:00:00"/>
    <x v="205"/>
    <s v="Proposal: New"/>
    <x v="165"/>
    <s v="Computer Science &amp; Engineering"/>
    <x v="1"/>
    <s v="Co-PI"/>
    <s v="Thompson, M. , Co-PI; Dantu, R. , PI; Computer Science &amp; Engineering; Hayes, A. , Co-PI; Learning Technologies; Ecker, M. , Co-PI; Biomedical Engineering; Bailey, C. , Co-PI; Electrical Engineering"/>
    <s v="MRI: Development of a Data-driven Instrument for Building a Living Lab and Transforming First Responder Services to Enable a Multifold Increase in Survival Rates"/>
    <s v="National Science Foundation - NSF"/>
    <m/>
    <s v="Research - Basic"/>
    <s v="Federal"/>
    <s v="Federal"/>
    <m/>
    <d v="2020-09-01T00:00:00"/>
    <d v="2024-08-31T00:00:00"/>
    <n v="3.91"/>
    <n v="0.48499999999999999"/>
    <n v="1977154"/>
    <n v="0.05"/>
    <n v="98857.7"/>
    <s v="Pending"/>
  </r>
  <r>
    <s v="January"/>
    <d v="2020-01-21T00:00:00"/>
    <x v="205"/>
    <s v="Proposal: New"/>
    <x v="191"/>
    <s v="Learning Technologies"/>
    <x v="4"/>
    <s v="Co-PI"/>
    <s v="Hayes, A. , Co-PI; Learning Technologies; Dantu, R. , PI; Thompson, M. , Co-PI; Computer Science &amp; Engineering; Ecker, M. , Co-PI; Biomedical Engineering; Bailey, C. , Co-PI; Electrical Engineering"/>
    <s v="MRI: Development of a Data-driven Instrument for Building a Living Lab and Transforming First Responder Services to Enable a Multifold Increase in Survival Rates"/>
    <s v="National Science Foundation - NSF"/>
    <m/>
    <s v="Research - Basic"/>
    <s v="Federal"/>
    <s v="Federal"/>
    <m/>
    <d v="2020-09-01T00:00:00"/>
    <d v="2024-08-31T00:00:00"/>
    <n v="3.91"/>
    <n v="0.48499999999999999"/>
    <n v="1977154"/>
    <n v="0.05"/>
    <n v="98857.7"/>
    <s v="Pending"/>
  </r>
  <r>
    <s v="January"/>
    <d v="2020-01-21T00:00:00"/>
    <x v="205"/>
    <s v="Proposal: New"/>
    <x v="192"/>
    <s v="Biomedical Engineering"/>
    <x v="1"/>
    <s v="Co-PI"/>
    <s v="Ecker, M. , Co-PI; Biomedical Engineering; Dantu, R. , PI; Thompson, M. , Co-PI; Computer Science &amp; Engineering; Hayes, A. , Co-PI; Learning Technologies; Bailey, C. , Co-PI; Electrical Engineering"/>
    <s v="MRI: Development of a Data-driven Instrument for Building a Living Lab and Transforming First Responder Services to Enable a Multifold Increase in Survival Rates"/>
    <s v="National Science Foundation - NSF"/>
    <m/>
    <s v="Research - Basic"/>
    <s v="Federal"/>
    <s v="Federal"/>
    <m/>
    <d v="2020-09-01T00:00:00"/>
    <d v="2024-08-31T00:00:00"/>
    <n v="3.91"/>
    <n v="0.48499999999999999"/>
    <n v="1977154"/>
    <n v="0.05"/>
    <n v="98857.7"/>
    <s v="Pending"/>
  </r>
  <r>
    <s v="January"/>
    <d v="2020-01-21T00:00:00"/>
    <x v="205"/>
    <s v="Proposal: New"/>
    <x v="193"/>
    <s v="Electrical Engineering"/>
    <x v="1"/>
    <s v="Co-PI"/>
    <s v="Bailey, C. , Co-PI; Electrical Engineering; Dantu, R. , PI; Thompson, M. , Co-PI; Computer Science &amp; Engineering; Hayes, A. , Co-PI; Learning Technologies; Ecker, M. , Co-PI; Biomedical Engineering"/>
    <s v="MRI: Development of a Data-driven Instrument for Building a Living Lab and Transforming First Responder Services to Enable a Multifold Increase in Survival Rates"/>
    <s v="National Science Foundation - NSF"/>
    <m/>
    <s v="Research - Basic"/>
    <s v="Federal"/>
    <s v="Federal"/>
    <m/>
    <d v="2020-09-01T00:00:00"/>
    <d v="2024-08-31T00:00:00"/>
    <n v="3.91"/>
    <n v="0.48499999999999999"/>
    <n v="1977154"/>
    <n v="0.05"/>
    <n v="98857.7"/>
    <s v="Pending"/>
  </r>
  <r>
    <s v="January"/>
    <d v="2020-01-27T00:00:00"/>
    <x v="206"/>
    <s v="Proposal: New"/>
    <x v="151"/>
    <s v="Biological Sciences"/>
    <x v="2"/>
    <s v="PI"/>
    <s v=" "/>
    <s v="Methane Biocatalysis to Green Synthons"/>
    <s v="Robert A. Welch Foundation"/>
    <m/>
    <s v="Research - Basic"/>
    <s v="Not for Profit"/>
    <s v="Private"/>
    <m/>
    <d v="2020-06-01T00:00:00"/>
    <d v="2023-05-31T00:00:00"/>
    <n v="2.91"/>
    <n v="0"/>
    <n v="195000"/>
    <n v="1"/>
    <n v="195000"/>
    <s v="Pending"/>
  </r>
  <r>
    <s v="January"/>
    <d v="2020-01-14T00:00:00"/>
    <x v="207"/>
    <s v="Proposal: Resubmission"/>
    <x v="194"/>
    <s v="Chemistry"/>
    <x v="2"/>
    <s v="PI"/>
    <s v=" "/>
    <s v="Synthesis and Reactivity Studies of Metal Clusters"/>
    <s v="Robert A. Welch Foundation"/>
    <m/>
    <s v="Research - Basic"/>
    <s v="Not for Profit"/>
    <s v="Private"/>
    <m/>
    <d v="2020-06-01T00:00:00"/>
    <d v="2023-05-31T00:00:00"/>
    <n v="2.91"/>
    <n v="0"/>
    <n v="240000"/>
    <n v="1"/>
    <n v="240000"/>
    <s v="Pending"/>
  </r>
  <r>
    <s v="January"/>
    <d v="2020-01-15T00:00:00"/>
    <x v="208"/>
    <s v="Proposal: New"/>
    <x v="195"/>
    <s v="Information Science"/>
    <x v="4"/>
    <s v="PI"/>
    <s v="Hawamdeh, S. , PI; Chang, H. , Co-PI; Information Science"/>
    <s v="CyberTraining: Pilot: Smart Cities Cybersecurity Threats and The Challenges of Making Data Available"/>
    <s v="National Science Foundation - NSF"/>
    <m/>
    <s v="Research - Basic"/>
    <s v="Federal"/>
    <s v="Federal"/>
    <m/>
    <d v="2020-09-01T00:00:00"/>
    <d v="2022-08-31T00:00:00"/>
    <n v="1.91"/>
    <n v="0.48499999999999999"/>
    <n v="293438"/>
    <n v="0.6"/>
    <n v="176062.8"/>
    <s v="Pending"/>
  </r>
  <r>
    <s v="January"/>
    <d v="2020-01-15T00:00:00"/>
    <x v="208"/>
    <s v="Proposal: New"/>
    <x v="196"/>
    <s v="Information Science"/>
    <x v="4"/>
    <s v="Co-PI"/>
    <s v="Chang, H. , Co-PI; Hawamdeh, S. , PI; Information Science"/>
    <s v="CyberTraining: Pilot: Smart Cities Cybersecurity Threats and The Challenges of Making Data Available"/>
    <s v="National Science Foundation - NSF"/>
    <m/>
    <s v="Research - Basic"/>
    <s v="Federal"/>
    <s v="Federal"/>
    <m/>
    <d v="2020-09-01T00:00:00"/>
    <d v="2022-08-31T00:00:00"/>
    <n v="1.91"/>
    <n v="0.48499999999999999"/>
    <n v="293438"/>
    <n v="0.4"/>
    <n v="117375.2"/>
    <s v="Pending"/>
  </r>
  <r>
    <s v="January"/>
    <d v="2020-01-09T00:00:00"/>
    <x v="209"/>
    <s v="Proposal: New"/>
    <x v="87"/>
    <s v="Physics"/>
    <x v="2"/>
    <s v="PI"/>
    <s v="Ordonez, C. , PI; Weathers, D. , Co-PI; Physics"/>
    <s v="Immersed Solenoid Fusion"/>
    <s v="U.S. Department of Energy - DOE"/>
    <m/>
    <s v="Research - Basic"/>
    <s v="Federal"/>
    <s v="Federal"/>
    <m/>
    <d v="2020-07-15T00:00:00"/>
    <d v="2023-07-14T00:00:00"/>
    <n v="3"/>
    <n v="0"/>
    <n v="411610"/>
    <n v="0.5"/>
    <n v="205805"/>
    <s v="Declined"/>
  </r>
  <r>
    <s v="January"/>
    <d v="2020-01-09T00:00:00"/>
    <x v="209"/>
    <s v="Proposal: New"/>
    <x v="88"/>
    <s v="Physics"/>
    <x v="2"/>
    <s v="Co-PI"/>
    <s v="Weathers, D. , Co-PI; Ordonez, C. , PI; Physics"/>
    <s v="Immersed Solenoid Fusion"/>
    <s v="U.S. Department of Energy - DOE"/>
    <m/>
    <s v="Research - Basic"/>
    <s v="Federal"/>
    <s v="Federal"/>
    <m/>
    <d v="2020-07-15T00:00:00"/>
    <d v="2023-07-14T00:00:00"/>
    <n v="3"/>
    <n v="0"/>
    <n v="411610"/>
    <n v="0.5"/>
    <n v="205805"/>
    <s v="Declined"/>
  </r>
  <r>
    <s v="January"/>
    <d v="2020-01-09T00:00:00"/>
    <x v="210"/>
    <s v="Proposal: New"/>
    <x v="63"/>
    <s v="Computer Science &amp; Engineering"/>
    <x v="1"/>
    <s v="PI"/>
    <s v="Mohanty, S. , PI; Zhao, H. , Co-PI; Computer Science &amp; Engineering; Kougianos, E. , Co-PI; Electrical Engineering"/>
    <s v="CCRI: Medium: Collaborative Research: Agilis: A Synergistic Hardware and Software Platform for Data Sensing and Analysis for Efficient Edge Computing"/>
    <s v="National Science Foundation - NSF"/>
    <m/>
    <s v="Research - Basic"/>
    <s v="Federal"/>
    <s v="Federal"/>
    <m/>
    <d v="2020-09-01T00:00:00"/>
    <d v="2023-08-31T00:00:00"/>
    <n v="2.91"/>
    <n v="0.48499999999999999"/>
    <n v="481780"/>
    <n v="0.4"/>
    <n v="192712"/>
    <s v="Pending"/>
  </r>
  <r>
    <s v="January"/>
    <d v="2020-01-09T00:00:00"/>
    <x v="210"/>
    <s v="Proposal: New"/>
    <x v="64"/>
    <s v="Electrical Engineering"/>
    <x v="1"/>
    <s v="Co-PI"/>
    <s v="Kougianos, E. , Co-PI; Electrical Engineering; Mohanty, S. , PI; Zhao, H. , Co-PI; Computer Science &amp; Engineering"/>
    <s v="CCRI: Medium: Collaborative Research: Agilis: A Synergistic Hardware and Software Platform for Data Sensing and Analysis for Efficient Edge Computing"/>
    <s v="National Science Foundation - NSF"/>
    <m/>
    <s v="Research - Basic"/>
    <s v="Federal"/>
    <s v="Federal"/>
    <m/>
    <d v="2020-09-01T00:00:00"/>
    <d v="2023-08-31T00:00:00"/>
    <n v="2.91"/>
    <n v="0.48499999999999999"/>
    <n v="481780"/>
    <n v="0.2"/>
    <n v="96356"/>
    <s v="Pending"/>
  </r>
  <r>
    <s v="January"/>
    <d v="2020-01-09T00:00:00"/>
    <x v="210"/>
    <s v="Proposal: New"/>
    <x v="136"/>
    <s v="Computer Science &amp; Engineering"/>
    <x v="1"/>
    <s v="Co-PI"/>
    <s v="Zhao, H. , Co-PI; Mohanty, S. , PI; Computer Science &amp; Engineering; Kougianos, E. , Co-PI; Electrical Engineering"/>
    <s v="CCRI: Medium: Collaborative Research: Agilis: A Synergistic Hardware and Software Platform for Data Sensing and Analysis for Efficient Edge Computing"/>
    <s v="National Science Foundation - NSF"/>
    <m/>
    <s v="Research - Basic"/>
    <s v="Federal"/>
    <s v="Federal"/>
    <m/>
    <d v="2020-09-01T00:00:00"/>
    <d v="2023-08-31T00:00:00"/>
    <n v="2.91"/>
    <n v="0.48499999999999999"/>
    <n v="481780"/>
    <n v="0.4"/>
    <n v="192712"/>
    <s v="Pending"/>
  </r>
  <r>
    <s v="January"/>
    <d v="2020-01-08T00:00:00"/>
    <x v="211"/>
    <s v="Proposal: Supplement"/>
    <x v="10"/>
    <s v="Information Science"/>
    <x v="4"/>
    <s v="PI"/>
    <s v="Ding, J. , PI; Chen, J. , Co-PI; Smith, D. , Co-PI; Information Science; Palmer, A. , Co-PI; Linguistics"/>
    <s v="REU Site: Data Analytics and Information Retrieval"/>
    <s v="National Science Foundation - NSF"/>
    <m/>
    <s v="Research - Basic"/>
    <s v="Federal"/>
    <s v="Federal"/>
    <m/>
    <d v="2020-03-01T00:00:00"/>
    <d v="2021-02-28T00:00:00"/>
    <n v="0.91"/>
    <n v="0.48499999999999999"/>
    <n v="19970"/>
    <n v="0.85"/>
    <n v="16974.5"/>
    <s v="Pending"/>
  </r>
  <r>
    <s v="January"/>
    <d v="2020-01-08T00:00:00"/>
    <x v="211"/>
    <s v="Proposal: Supplement"/>
    <x v="197"/>
    <s v="Information Science"/>
    <x v="4"/>
    <s v="Co-PI"/>
    <s v="Chen, J. , Co-PI; Ding, J. , PI; Smith, D. , Co-PI; Information Science; Palmer, A. , Co-PI; Linguistics"/>
    <s v="REU Site: Data Analytics and Information Retrieval"/>
    <s v="National Science Foundation - NSF"/>
    <m/>
    <s v="Research - Basic"/>
    <s v="Federal"/>
    <s v="Federal"/>
    <m/>
    <d v="2020-03-01T00:00:00"/>
    <d v="2021-02-28T00:00:00"/>
    <n v="0.91"/>
    <n v="0.48499999999999999"/>
    <n v="19970"/>
    <n v="0.05"/>
    <n v="998.5"/>
    <s v="Pending"/>
  </r>
  <r>
    <s v="January"/>
    <d v="2020-01-08T00:00:00"/>
    <x v="211"/>
    <s v="Proposal: Supplement"/>
    <x v="25"/>
    <s v="Linguistics"/>
    <x v="4"/>
    <s v="Co-PI"/>
    <s v="Palmer, A. , Co-PI; Linguistics; Ding, J. , PI; Chen, J. , Co-PI; Smith, D. , Co-PI; Information Science"/>
    <s v="REU Site: Data Analytics and Information Retrieval"/>
    <s v="National Science Foundation - NSF"/>
    <m/>
    <s v="Research - Basic"/>
    <s v="Federal"/>
    <s v="Federal"/>
    <m/>
    <d v="2020-03-01T00:00:00"/>
    <d v="2021-02-28T00:00:00"/>
    <n v="0.91"/>
    <n v="0.48499999999999999"/>
    <n v="19970"/>
    <n v="0.05"/>
    <n v="998.5"/>
    <s v="Pending"/>
  </r>
  <r>
    <s v="January"/>
    <d v="2020-01-08T00:00:00"/>
    <x v="211"/>
    <s v="Proposal: Supplement"/>
    <x v="198"/>
    <s v="Information Science"/>
    <x v="4"/>
    <s v="Co-PI"/>
    <s v="Smith, D. , Co-PI; Ding, J. , PI; Chen, J. , Co-PI; Information Science; Palmer, A. , Co-PI; Linguistics"/>
    <s v="REU Site: Data Analytics and Information Retrieval"/>
    <s v="National Science Foundation - NSF"/>
    <m/>
    <s v="Research - Basic"/>
    <s v="Federal"/>
    <s v="Federal"/>
    <m/>
    <d v="2020-03-01T00:00:00"/>
    <d v="2021-02-28T00:00:00"/>
    <n v="0.91"/>
    <n v="0.48499999999999999"/>
    <n v="19970"/>
    <n v="0.05"/>
    <n v="998.5"/>
    <s v="Pending"/>
  </r>
  <r>
    <s v="January"/>
    <d v="2020-01-09T00:00:00"/>
    <x v="212"/>
    <s v="Proposal: New"/>
    <x v="199"/>
    <s v="Psychology"/>
    <x v="8"/>
    <s v="PI"/>
    <s v="Rogers, R. , PI; Ruggero, C. , Co-PI; Psychology"/>
    <s v="Miranda Warnings: Are 5th Amendment Rights in Jeopardy for Spanish-Speaking Persons?"/>
    <s v="National Science Foundation - NSF"/>
    <m/>
    <s v="Research - Applied"/>
    <s v="Federal"/>
    <s v="Federal"/>
    <m/>
    <d v="2020-09-01T00:00:00"/>
    <d v="2022-08-31T00:00:00"/>
    <n v="1.91"/>
    <n v="0.48499999999999999"/>
    <n v="409950"/>
    <n v="0.8"/>
    <n v="327960"/>
    <s v="Pending"/>
  </r>
  <r>
    <s v="January"/>
    <d v="2020-01-09T00:00:00"/>
    <x v="212"/>
    <s v="Proposal: New"/>
    <x v="200"/>
    <s v="Psychology"/>
    <x v="8"/>
    <s v="Co-PI"/>
    <s v="Ruggero, C. , Co-PI; Rogers, R. , PI; Psychology"/>
    <s v="Miranda Warnings: Are 5th Amendment Rights in Jeopardy for Spanish-Speaking Persons?"/>
    <s v="National Science Foundation - NSF"/>
    <m/>
    <s v="Research - Applied"/>
    <s v="Federal"/>
    <s v="Federal"/>
    <m/>
    <d v="2020-09-01T00:00:00"/>
    <d v="2022-08-31T00:00:00"/>
    <n v="1.91"/>
    <n v="0.48499999999999999"/>
    <n v="409950"/>
    <n v="0.2"/>
    <n v="81990"/>
    <s v="Pending"/>
  </r>
  <r>
    <s v="January"/>
    <d v="2020-01-15T00:00:00"/>
    <x v="213"/>
    <s v="Proposal: New"/>
    <x v="201"/>
    <s v="Speech &amp; Hearing Sciences"/>
    <x v="3"/>
    <s v="PI"/>
    <s v="Aoyama, K. , PI; Speech &amp; Hearing Sciences; Kasicheyanula, T. , Co-PI; Linguistics"/>
    <s v="A cross-linguistic study of non-adjacent consonantal sequences: Comparing adult language characteristics, children's target words and their actual productions"/>
    <s v="National Science Foundation - NSF"/>
    <m/>
    <s v="Research - Basic"/>
    <s v="Federal"/>
    <s v="Federal"/>
    <m/>
    <d v="2020-09-01T00:00:00"/>
    <d v="2023-08-31T00:00:00"/>
    <n v="2.91"/>
    <n v="0.48499999999999999"/>
    <n v="540881.31999999995"/>
    <n v="0.5"/>
    <n v="270440.65999999997"/>
    <s v="Pending"/>
  </r>
  <r>
    <s v="January"/>
    <d v="2020-01-15T00:00:00"/>
    <x v="213"/>
    <s v="Proposal: New"/>
    <x v="202"/>
    <s v="Linguistics"/>
    <x v="4"/>
    <s v="Co-PI"/>
    <s v="Kasicheyanula, T. , Co-PI; Linguistics; Aoyama, K. , PI; Speech &amp; Hearing Sciences"/>
    <s v="A cross-linguistic study of non-adjacent consonantal sequences: Comparing adult language characteristics, children's target words and their actual productions"/>
    <s v="National Science Foundation - NSF"/>
    <m/>
    <s v="Research - Basic"/>
    <s v="Federal"/>
    <s v="Federal"/>
    <m/>
    <d v="2020-09-01T00:00:00"/>
    <d v="2023-08-31T00:00:00"/>
    <n v="2.91"/>
    <n v="0.48499999999999999"/>
    <n v="540881.31999999995"/>
    <n v="0.5"/>
    <n v="270440.65999999997"/>
    <s v="Pending"/>
  </r>
  <r>
    <s v="January"/>
    <d v="2020-01-28T00:00:00"/>
    <x v="214"/>
    <s v="Proposal: New"/>
    <x v="176"/>
    <s v="Speech &amp; Hearing Sciences"/>
    <x v="3"/>
    <s v="PI"/>
    <s v="Schafer, E. , PI; Miller, S. , Co-PI; Mathews, L. , Co-PI; Speech &amp; Hearing Sciences"/>
    <s v="Enhancing Parent-Child Communication in Children with ASD Using Remote-Microphone Technology"/>
    <s v="Autism Speaks"/>
    <m/>
    <s v="Research - Applied"/>
    <s v="Not for Profit"/>
    <s v="Private"/>
    <m/>
    <d v="2020-08-25T00:00:00"/>
    <d v="2021-08-24T00:00:00"/>
    <n v="1"/>
    <n v="0.1"/>
    <n v="60000.6"/>
    <n v="0.4"/>
    <n v="24000.240000000002"/>
    <s v="Pending"/>
  </r>
  <r>
    <s v="January"/>
    <d v="2020-01-28T00:00:00"/>
    <x v="214"/>
    <s v="Proposal: New"/>
    <x v="177"/>
    <s v="Speech &amp; Hearing Sciences"/>
    <x v="3"/>
    <s v="Co-PI"/>
    <s v="Miller, S. , Co-PI; Schafer, E. , PI; Mathews, L. , Co-PI; Speech &amp; Hearing Sciences"/>
    <s v="Enhancing Parent-Child Communication in Children with ASD Using Remote-Microphone Technology"/>
    <s v="Autism Speaks"/>
    <m/>
    <s v="Research - Applied"/>
    <s v="Not for Profit"/>
    <s v="Private"/>
    <m/>
    <d v="2020-08-25T00:00:00"/>
    <d v="2021-08-24T00:00:00"/>
    <n v="1"/>
    <n v="0.1"/>
    <n v="60000.6"/>
    <n v="0.4"/>
    <n v="24000.240000000002"/>
    <s v="Pending"/>
  </r>
  <r>
    <s v="January"/>
    <d v="2020-01-28T00:00:00"/>
    <x v="214"/>
    <s v="Proposal: New"/>
    <x v="178"/>
    <s v="Speech &amp; Hearing Sciences"/>
    <x v="3"/>
    <s v="Co-PI"/>
    <s v="Mathews, L. , Co-PI; Schafer, E. , PI; Miller, S. , Co-PI; Speech &amp; Hearing Sciences"/>
    <s v="Enhancing Parent-Child Communication in Children with ASD Using Remote-Microphone Technology"/>
    <s v="Autism Speaks"/>
    <m/>
    <s v="Research - Applied"/>
    <s v="Not for Profit"/>
    <s v="Private"/>
    <m/>
    <d v="2020-08-25T00:00:00"/>
    <d v="2021-08-24T00:00:00"/>
    <n v="1"/>
    <n v="0.1"/>
    <n v="60000.6"/>
    <n v="0.2"/>
    <n v="12000.12"/>
    <s v="Pending"/>
  </r>
  <r>
    <s v="January"/>
    <d v="2020-01-28T00:00:00"/>
    <x v="215"/>
    <s v="Proposal: New"/>
    <x v="177"/>
    <s v="Speech &amp; Hearing Sciences"/>
    <x v="3"/>
    <s v="PI"/>
    <s v=" "/>
    <s v="Biomarkers of speech perception in adult cochlear implant recipients"/>
    <s v="American Academy of Audiology"/>
    <m/>
    <s v="Research - Applied"/>
    <s v="Not for Profit"/>
    <s v="Private"/>
    <m/>
    <d v="2020-06-30T00:00:00"/>
    <d v="2021-06-29T00:00:00"/>
    <n v="1"/>
    <n v="0"/>
    <n v="10000"/>
    <n v="1"/>
    <n v="10000"/>
    <s v="Pending"/>
  </r>
  <r>
    <s v="January"/>
    <d v="2020-01-10T00:00:00"/>
    <x v="216"/>
    <s v="Proposal: New"/>
    <x v="203"/>
    <s v="Criminal Justice"/>
    <x v="3"/>
    <s v="PI"/>
    <s v=" "/>
    <s v="Digital Forensics Research and Analysis Project"/>
    <s v="City of Dallas"/>
    <m/>
    <s v="Research - Basic"/>
    <s v="Local Govt"/>
    <s v="Private"/>
    <m/>
    <d v="2020-02-01T00:00:00"/>
    <d v="2021-01-31T00:00:00"/>
    <n v="0.91"/>
    <n v="0.48499999999999999"/>
    <n v="107562.05"/>
    <n v="1"/>
    <n v="107562.05"/>
    <s v="Pending"/>
  </r>
  <r>
    <s v="January"/>
    <d v="2020-01-10T00:00:00"/>
    <x v="217"/>
    <s v="Proposal: New"/>
    <x v="142"/>
    <s v="Chemistry"/>
    <x v="2"/>
    <s v="PI"/>
    <s v=" "/>
    <s v="Computational Discovery and Characterization of Cancer Driver Missense Mutations"/>
    <s v="Cancer Prevention and Research Institute of Texas"/>
    <m/>
    <s v="Research - Basic"/>
    <s v="State of TX"/>
    <s v="State"/>
    <m/>
    <d v="2020-08-31T00:00:00"/>
    <d v="2022-08-30T00:00:00"/>
    <n v="2"/>
    <n v="5.2630000000000003E-2"/>
    <n v="373741"/>
    <n v="1"/>
    <n v="373741"/>
    <s v="Pending"/>
  </r>
  <r>
    <s v="January"/>
    <d v="2020-01-09T00:00:00"/>
    <x v="218"/>
    <s v="Proposal: Supplement"/>
    <x v="55"/>
    <s v="Materials Science &amp; Engineering"/>
    <x v="1"/>
    <s v="PI"/>
    <s v=" "/>
    <s v="Characterization of Pb-based Batteries - Cost Extension"/>
    <s v="RSR Technologies, Inc. "/>
    <m/>
    <s v="Research - Applied"/>
    <s v="Industry"/>
    <s v="Private"/>
    <m/>
    <d v="2020-03-01T00:00:00"/>
    <d v="2021-02-28T00:00:00"/>
    <n v="0.91"/>
    <n v="0.48499999999999999"/>
    <n v="85000"/>
    <n v="1"/>
    <n v="85000"/>
    <s v="Awarded"/>
  </r>
  <r>
    <s v="January"/>
    <d v="2020-01-15T00:00:00"/>
    <x v="219"/>
    <s v="Proposal: New"/>
    <x v="33"/>
    <s v="Computer Science &amp; Engineering"/>
    <x v="1"/>
    <s v="PI"/>
    <s v="Yang, Q. , PI; Fu, S. , Co-PI; Computer Science &amp; Engineering"/>
    <s v="CyberTraining: Implementation: Small: Collaborative and Integrated Training on Connected and Autonomous Vehicles Cyber Infrastructure"/>
    <s v="National Science Foundation - NSF"/>
    <m/>
    <s v="Research - Basic"/>
    <s v="Federal"/>
    <s v="Federal"/>
    <m/>
    <d v="2020-08-01T00:00:00"/>
    <d v="2023-07-31T00:00:00"/>
    <n v="2.91"/>
    <n v="0.48499999999999999"/>
    <n v="499439"/>
    <n v="0.5"/>
    <n v="249719.5"/>
    <s v="Pending"/>
  </r>
  <r>
    <s v="January"/>
    <d v="2020-01-15T00:00:00"/>
    <x v="219"/>
    <s v="Proposal: New"/>
    <x v="98"/>
    <s v="Computer Science &amp; Engineering"/>
    <x v="1"/>
    <s v="Co-PI"/>
    <s v="Fu, S. , Co-PI; Yang, Q. , PI; Computer Science &amp; Engineering"/>
    <s v="CyberTraining: Implementation: Small: Collaborative and Integrated Training on Connected and Autonomous Vehicles Cyber Infrastructure"/>
    <s v="National Science Foundation - NSF"/>
    <m/>
    <s v="Research - Basic"/>
    <s v="Federal"/>
    <s v="Federal"/>
    <m/>
    <d v="2020-08-01T00:00:00"/>
    <d v="2023-07-31T00:00:00"/>
    <n v="2.91"/>
    <n v="0.48499999999999999"/>
    <n v="499439"/>
    <n v="0.5"/>
    <n v="249719.5"/>
    <s v="Pending"/>
  </r>
  <r>
    <s v="January"/>
    <d v="2020-01-13T00:00:00"/>
    <x v="220"/>
    <s v="Proposal: New"/>
    <x v="142"/>
    <s v="Chemistry"/>
    <x v="2"/>
    <s v="PI"/>
    <s v=" "/>
    <s v="Computational Investigation of Ionic Liquids for Liquid Extraction and Electrolyte Applications"/>
    <s v="Robert A. Welch Foundation"/>
    <m/>
    <s v="Research - Basic"/>
    <s v="Not for Profit"/>
    <s v="Private"/>
    <m/>
    <d v="2020-06-01T00:00:00"/>
    <d v="2023-05-31T00:00:00"/>
    <n v="2.91"/>
    <n v="0"/>
    <n v="195000"/>
    <n v="1"/>
    <n v="195000"/>
    <s v="Pending"/>
  </r>
  <r>
    <s v="January"/>
    <d v="2020-01-09T00:00:00"/>
    <x v="221"/>
    <s v="Proposal: New"/>
    <x v="188"/>
    <s v="Chemistry"/>
    <x v="2"/>
    <s v="PI"/>
    <s v=" "/>
    <s v="Chemistry under Extreme Mechanical Conditions"/>
    <s v="Oak Ridge Associated Universities"/>
    <m/>
    <s v="Research - Basic"/>
    <s v="Not for Profit"/>
    <s v="Private"/>
    <m/>
    <d v="2020-06-01T00:00:00"/>
    <d v="2021-05-31T00:00:00"/>
    <n v="0.91"/>
    <n v="0"/>
    <n v="10000"/>
    <n v="1"/>
    <n v="10000"/>
    <s v="Pending"/>
  </r>
  <r>
    <s v="January"/>
    <d v="2020-01-07T00:00:00"/>
    <x v="222"/>
    <s v="Proposal: New"/>
    <x v="204"/>
    <s v="Mechanical &amp; Energy Engineering"/>
    <x v="1"/>
    <s v="PI"/>
    <s v=" "/>
    <s v="Passive control of internal structures in 3D printed composites"/>
    <s v="Oak Ridge Associated Universities"/>
    <m/>
    <s v="Research - Applied"/>
    <s v="Not for Profit"/>
    <s v="Private"/>
    <m/>
    <d v="2020-06-01T00:00:00"/>
    <d v="2021-05-31T00:00:00"/>
    <n v="0.91"/>
    <n v="0"/>
    <n v="10000"/>
    <n v="1"/>
    <n v="10000"/>
    <s v="Pending"/>
  </r>
  <r>
    <s v="January"/>
    <d v="2020-01-21T00:00:00"/>
    <x v="223"/>
    <s v="Proposal: New"/>
    <x v="123"/>
    <s v="Advanced Environmental Research Institute (AERI)"/>
    <x v="7"/>
    <s v="PI"/>
    <s v=" "/>
    <s v="Zebrafish as a Model to Elucidate the Mechanisms by which Metformin Alters the Healthspan of Vertebrates"/>
    <s v="National Institutes of Health - NIH"/>
    <m/>
    <s v="Research - Applied"/>
    <s v="Federal"/>
    <s v="Federal"/>
    <m/>
    <d v="2020-09-01T00:00:00"/>
    <d v="2023-08-31T00:00:00"/>
    <n v="2.91"/>
    <n v="0.48499999999999999"/>
    <n v="1784810"/>
    <n v="1"/>
    <n v="1784810"/>
    <s v="Pending"/>
  </r>
  <r>
    <s v="January"/>
    <d v="2020-01-31T00:00:00"/>
    <x v="224"/>
    <s v="Proposal: New"/>
    <x v="188"/>
    <s v="Chemistry"/>
    <x v="2"/>
    <s v="PI"/>
    <s v=" "/>
    <s v="Modulating bond strength and reaction energy landscape with mechanochemistry"/>
    <s v="Robert A. Welch Foundation"/>
    <s v="NULL"/>
    <s v="Research - Basic"/>
    <s v="Not for Profit"/>
    <s v="Private"/>
    <m/>
    <d v="2020-06-01T00:00:00"/>
    <d v="2023-05-31T00:00:00"/>
    <n v="2.91"/>
    <n v="0"/>
    <n v="195000"/>
    <n v="1"/>
    <n v="195000"/>
    <s v="Pending"/>
  </r>
  <r>
    <s v="January"/>
    <d v="2020-01-31T00:00:00"/>
    <x v="225"/>
    <s v="Proposal: New"/>
    <x v="82"/>
    <s v="Chemistry"/>
    <x v="2"/>
    <s v="PI"/>
    <s v=" "/>
    <s v="Novel Chemical Bonds in Luminescent Molecules/Excitons/Polarons: From Dawn Rise towards Daylight"/>
    <s v="Robert A. Welch Foundation"/>
    <m/>
    <s v="Research - Basic"/>
    <s v="Not for Profit"/>
    <s v="Private"/>
    <m/>
    <d v="2020-06-01T00:00:00"/>
    <d v="2023-05-31T00:00:00"/>
    <n v="2.91"/>
    <n v="0"/>
    <n v="240000"/>
    <n v="1"/>
    <n v="240000"/>
    <s v="Pending"/>
  </r>
  <r>
    <s v="January"/>
    <d v="2020-01-22T00:00:00"/>
    <x v="226"/>
    <s v="Proposal: New"/>
    <x v="79"/>
    <s v="Chemistry"/>
    <x v="2"/>
    <s v="PI"/>
    <s v=" "/>
    <s v="Energetic Reaction Pathways at Surfaces:  Free Radical, VUV and Plasma Induced Bond Scission/Formation"/>
    <s v="Robert A. Welch Foundation"/>
    <m/>
    <s v="Research - Basic"/>
    <s v="Not for Profit"/>
    <s v="Private"/>
    <m/>
    <d v="2020-06-01T00:00:00"/>
    <d v="2023-05-31T00:00:00"/>
    <n v="2.91"/>
    <n v="0"/>
    <n v="195000"/>
    <n v="1"/>
    <n v="195000"/>
    <s v="Pending"/>
  </r>
  <r>
    <s v="January"/>
    <d v="2020-01-15T00:00:00"/>
    <x v="227"/>
    <s v="Proposal: Supplement"/>
    <x v="205"/>
    <s v="University Library - General"/>
    <x v="15"/>
    <s v="PI"/>
    <s v="Phillips, M. , PI; NULL; Krahmer, A. , Co-PI; University Library - General"/>
    <s v="Lone Star Ink: Texas NDNP 2020"/>
    <s v="National Endowment for the Humanities - NEH"/>
    <m/>
    <s v="Public Service"/>
    <s v="Federal"/>
    <s v="Federal"/>
    <m/>
    <d v="2020-09-01T00:00:00"/>
    <d v="2022-08-31T00:00:00"/>
    <n v="1.91"/>
    <n v="0.315"/>
    <n v="246670"/>
    <n v="0.5"/>
    <n v="123335"/>
    <s v="Pending"/>
  </r>
  <r>
    <s v="January"/>
    <d v="2020-01-15T00:00:00"/>
    <x v="227"/>
    <s v="Proposal: Supplement"/>
    <x v="206"/>
    <s v="University Library - General"/>
    <x v="15"/>
    <s v="Co-PI"/>
    <s v="Krahmer, A. , Co-PI; University Library - General; Phillips, M. , PI; NULL"/>
    <s v="Lone Star Ink: Texas NDNP 2020"/>
    <s v="National Endowment for the Humanities - NEH"/>
    <m/>
    <s v="Public Service"/>
    <s v="Federal"/>
    <s v="Federal"/>
    <m/>
    <d v="2020-09-01T00:00:00"/>
    <d v="2022-08-31T00:00:00"/>
    <n v="1.91"/>
    <n v="0.315"/>
    <n v="246670"/>
    <n v="0.5"/>
    <n v="123335"/>
    <s v="Pending"/>
  </r>
  <r>
    <s v="January"/>
    <d v="2020-01-13T00:00:00"/>
    <x v="228"/>
    <s v="Proposal: New"/>
    <x v="100"/>
    <s v="Engineering Technology"/>
    <x v="1"/>
    <s v="PI"/>
    <s v=" "/>
    <s v="Special Cold-Formed Steel Bolted Connections without Washer for Slotted Holes"/>
    <s v="Nucor Buildings Group"/>
    <m/>
    <s v="Research - Applied"/>
    <s v="Industry"/>
    <s v="Private"/>
    <m/>
    <d v="2020-02-03T00:00:00"/>
    <d v="2020-05-15T00:00:00"/>
    <n v="0.25"/>
    <n v="0"/>
    <n v="11000"/>
    <n v="1"/>
    <n v="11000"/>
    <s v="Pending"/>
  </r>
  <r>
    <s v="January"/>
    <d v="2020-01-28T00:00:00"/>
    <x v="229"/>
    <s v="Proposal: New"/>
    <x v="84"/>
    <s v="Chemistry"/>
    <x v="2"/>
    <s v="PI"/>
    <s v="D'souza, F. , PI; Chemistry; D'souza, F. , Co-PI; Materials Science &amp; Engineering"/>
    <s v="Managing Ultrafast Photochemical Events in Light Harvesting Molecules"/>
    <s v="Robert A. Welch Foundation"/>
    <m/>
    <s v="Research - Basic"/>
    <s v="Not for Profit"/>
    <s v="Private"/>
    <m/>
    <d v="2020-06-01T00:00:00"/>
    <d v="2023-05-31T00:00:00"/>
    <n v="2.91"/>
    <n v="0"/>
    <n v="195000"/>
    <n v="0.8"/>
    <n v="156000"/>
    <s v="Pending"/>
  </r>
  <r>
    <s v="January"/>
    <d v="2020-01-28T00:00:00"/>
    <x v="229"/>
    <s v="Proposal: New"/>
    <x v="84"/>
    <s v="Materials Science &amp; Engineering"/>
    <x v="1"/>
    <s v="Co-PI"/>
    <s v="D'souza, F. , Co-PI; Materials Science &amp; Engineering; D'souza, F. , PI; Chemistry"/>
    <s v="Managing Ultrafast Photochemical Events in Light Harvesting Molecules"/>
    <s v="Robert A. Welch Foundation"/>
    <m/>
    <s v="Research - Basic"/>
    <s v="Not for Profit"/>
    <s v="Private"/>
    <m/>
    <d v="2020-06-01T00:00:00"/>
    <d v="2023-05-31T00:00:00"/>
    <n v="2.91"/>
    <n v="0"/>
    <n v="195000"/>
    <n v="0.2"/>
    <n v="39000"/>
    <s v="Pending"/>
  </r>
  <r>
    <s v="January"/>
    <d v="2020-01-16T00:00:00"/>
    <x v="230"/>
    <s v="Proposal: New"/>
    <x v="207"/>
    <s v="Mathematics"/>
    <x v="2"/>
    <s v="PI"/>
    <s v=" "/>
    <s v="Non-integer base expansions and multifractal analysis"/>
    <s v="Simons Foundation"/>
    <m/>
    <s v="Research - Basic"/>
    <s v="Foundation"/>
    <s v="Private"/>
    <m/>
    <d v="2020-09-01T00:00:00"/>
    <d v="2025-08-31T00:00:00"/>
    <n v="4.91"/>
    <n v="0.2"/>
    <n v="42000"/>
    <n v="1"/>
    <n v="42000"/>
    <s v="Pending"/>
  </r>
  <r>
    <s v="January"/>
    <d v="2020-01-24T00:00:00"/>
    <x v="231"/>
    <s v="Proposal: New"/>
    <x v="208"/>
    <s v="UNT TRIO"/>
    <x v="16"/>
    <s v="PI"/>
    <s v=" "/>
    <s v="University of North Texas Student Support Services"/>
    <s v="U.S. Department of Education - ED"/>
    <s v="NULL"/>
    <s v="Public Service"/>
    <s v="Federal"/>
    <s v="Federal"/>
    <m/>
    <d v="2020-09-01T00:00:00"/>
    <d v="2025-08-31T00:00:00"/>
    <n v="4.91"/>
    <n v="0.08"/>
    <n v="378716"/>
    <n v="1"/>
    <n v="378716"/>
    <s v="Pending"/>
  </r>
  <r>
    <s v="January"/>
    <d v="2020-01-17T00:00:00"/>
    <x v="232"/>
    <s v="Proposal: New"/>
    <x v="43"/>
    <s v="Materials Science &amp; Engineering"/>
    <x v="1"/>
    <s v="PI"/>
    <s v=" "/>
    <s v="Mechanically-driven reconstruction of hydrocarbons at sliding interfaces controlling the response of catalytic materials."/>
    <s v="National Science Foundation - NSF"/>
    <m/>
    <s v="Research - Basic"/>
    <s v="Federal"/>
    <s v="Federal"/>
    <m/>
    <d v="2020-09-01T00:00:00"/>
    <d v="2023-08-31T00:00:00"/>
    <n v="2.91"/>
    <n v="0.48499999999999999"/>
    <n v="262629"/>
    <n v="1"/>
    <n v="262629"/>
    <s v="Pending"/>
  </r>
  <r>
    <s v="January"/>
    <d v="2020-01-10T00:00:00"/>
    <x v="233"/>
    <s v="Proposal: New"/>
    <x v="126"/>
    <s v="Physics"/>
    <x v="2"/>
    <s v="PI"/>
    <s v=" "/>
    <s v="Complexity and structure of music: an evolutionary perspective across cultures"/>
    <s v="National Endowment for the Humanities - NEH"/>
    <m/>
    <s v="Public Service"/>
    <s v="Federal"/>
    <s v="Federal"/>
    <m/>
    <d v="2020-09-01T00:00:00"/>
    <d v="2022-08-31T00:00:00"/>
    <n v="1.91"/>
    <n v="0.315"/>
    <n v="99891"/>
    <n v="1"/>
    <n v="99891"/>
    <s v="Pending"/>
  </r>
  <r>
    <s v="January"/>
    <d v="2020-01-10T00:00:00"/>
    <x v="234"/>
    <s v="Proposal: New"/>
    <x v="13"/>
    <s v="Advanced Environmental Research Institute (AERI)"/>
    <x v="7"/>
    <s v="PI"/>
    <s v=" "/>
    <s v="Air Pollution effects on Lung Microbiome-mediated Immunity."/>
    <s v="Graduate Women in Science"/>
    <m/>
    <s v="Research - Basic"/>
    <s v="Not for Profit"/>
    <s v="Private"/>
    <m/>
    <d v="2020-07-01T00:00:00"/>
    <d v="2021-06-30T00:00:00"/>
    <n v="0.91"/>
    <n v="0"/>
    <n v="8862"/>
    <n v="1"/>
    <n v="8862"/>
    <s v="Pending"/>
  </r>
  <r>
    <s v="January"/>
    <d v="2020-01-14T00:00:00"/>
    <x v="235"/>
    <s v="Proposal: New"/>
    <x v="202"/>
    <s v="Linguistics"/>
    <x v="4"/>
    <s v="PI"/>
    <s v=" "/>
    <s v="CASE: A Tool for Computer-assisted Search for Etymologies"/>
    <s v="National Endowment for the Humanities - NEH"/>
    <m/>
    <s v="Public Service"/>
    <s v="Federal"/>
    <s v="Federal"/>
    <m/>
    <d v="2020-09-01T00:00:00"/>
    <d v="2021-08-31T00:00:00"/>
    <n v="0.91"/>
    <n v="0.315"/>
    <n v="46459"/>
    <n v="1"/>
    <n v="46459"/>
    <s v="Pending"/>
  </r>
  <r>
    <s v="January"/>
    <d v="2020-01-22T00:00:00"/>
    <x v="236"/>
    <s v="Proposal: New"/>
    <x v="80"/>
    <s v="Criminal Justice"/>
    <x v="3"/>
    <s v="PI"/>
    <s v=" "/>
    <s v="Denton County Drug Treatment Court Program Evaluation"/>
    <s v="Denton County"/>
    <m/>
    <s v="Research - Applied"/>
    <s v="Local Govt"/>
    <s v="Private"/>
    <m/>
    <d v="2020-09-01T00:00:00"/>
    <d v="2021-08-31T00:00:00"/>
    <n v="0.91"/>
    <n v="0.48499999999999999"/>
    <n v="11878.52"/>
    <n v="1"/>
    <n v="11878.52"/>
    <s v="Pending"/>
  </r>
  <r>
    <s v="January"/>
    <d v="2020-01-30T00:00:00"/>
    <x v="237"/>
    <s v="Proposal: New"/>
    <x v="162"/>
    <s v="Mechanical &amp; Energy Engineering"/>
    <x v="1"/>
    <s v="PI"/>
    <s v=" "/>
    <s v="Development and Prototype Testing of a Solar-Concentrated Seawater Desalination System"/>
    <s v="Solar Solution LLC."/>
    <m/>
    <s v="Research - Development"/>
    <s v="Industry"/>
    <s v="Private"/>
    <m/>
    <d v="2020-03-01T00:00:00"/>
    <d v="2022-02-28T00:00:00"/>
    <n v="1.91"/>
    <n v="0.48502000000000001"/>
    <n v="34304"/>
    <n v="1"/>
    <n v="34304"/>
    <s v="Awarded"/>
  </r>
  <r>
    <s v="January"/>
    <d v="2020-01-28T00:00:00"/>
    <x v="238"/>
    <s v="Proposal: New"/>
    <x v="209"/>
    <s v="Chemistry"/>
    <x v="2"/>
    <s v="PI"/>
    <s v=" "/>
    <s v="Environmentally-Friendly Functionalization of Nanoparticles for Tuning Properties of Electrodeposited Composites"/>
    <s v="Robert A. Welch Foundation"/>
    <m/>
    <s v="Research - Applied"/>
    <s v="Not for Profit"/>
    <s v="Private"/>
    <m/>
    <d v="2020-06-01T00:00:00"/>
    <d v="2023-05-31T00:00:00"/>
    <n v="2.91"/>
    <n v="0"/>
    <n v="195000"/>
    <n v="1"/>
    <n v="195000"/>
    <s v="Pending"/>
  </r>
  <r>
    <s v="January"/>
    <d v="2020-01-16T00:00:00"/>
    <x v="239"/>
    <s v="Proposal: Resubmission"/>
    <x v="143"/>
    <s v="Materials Science &amp; Engineering"/>
    <x v="1"/>
    <s v="PI"/>
    <s v="Kaul, A. , PI; Materials Science &amp; Engineering; Kaul, A. , Co-PI; Electrical Engineering"/>
    <s v="Two-dimensional (2D) and three-dimensional (3D) organo-halide perovskites integrated with 2D layered semiconducting transition metal dichalcogenides for additively manufactured high-performance, high-stability solar cells on flexible substrates"/>
    <s v="U.S. Office of Naval Research - ONR"/>
    <m/>
    <s v="Research - Applied"/>
    <s v="Federal"/>
    <s v="Federal"/>
    <m/>
    <d v="2020-03-02T00:00:00"/>
    <d v="2023-03-01T00:00:00"/>
    <n v="3"/>
    <n v="0.48499999999999999"/>
    <n v="474000"/>
    <n v="0.8"/>
    <n v="379200"/>
    <s v="Pending"/>
  </r>
  <r>
    <s v="January"/>
    <d v="2020-01-16T00:00:00"/>
    <x v="239"/>
    <s v="Proposal: Resubmission"/>
    <x v="143"/>
    <s v="Electrical Engineering"/>
    <x v="1"/>
    <s v="Co-PI"/>
    <s v="Kaul, A. , Co-PI; Electrical Engineering; Kaul, A. , PI; Materials Science &amp; Engineering"/>
    <s v="Two-dimensional (2D) and three-dimensional (3D) organo-halide perovskites integrated with 2D layered semiconducting transition metal dichalcogenides for additively manufactured high-performance, high-stability solar cells on flexible substrates"/>
    <s v="U.S. Office of Naval Research - ONR"/>
    <m/>
    <s v="Research - Applied"/>
    <s v="Federal"/>
    <s v="Federal"/>
    <m/>
    <d v="2020-03-02T00:00:00"/>
    <d v="2023-03-01T00:00:00"/>
    <n v="3"/>
    <n v="0.48499999999999999"/>
    <n v="474000"/>
    <n v="0.2"/>
    <n v="94800"/>
    <s v="Pending"/>
  </r>
  <r>
    <s v="January"/>
    <d v="2020-01-17T00:00:00"/>
    <x v="240"/>
    <s v="Proposal: Supplement"/>
    <x v="210"/>
    <s v="Psychology"/>
    <x v="8"/>
    <s v="PI"/>
    <s v=" "/>
    <s v="Adaption, Refinement, and Open Trial of parent Training for Veterans with PTSD, Strength at Home-Parents Pilot"/>
    <s v="U.S. Department of Veterans Affairs"/>
    <m/>
    <s v="Research - Applied"/>
    <s v="Federal"/>
    <s v="Federal"/>
    <m/>
    <d v="2020-06-01T00:00:00"/>
    <d v="2020-08-31T00:00:00"/>
    <n v="0.16"/>
    <n v="0"/>
    <n v="21301"/>
    <n v="1"/>
    <n v="21301"/>
    <s v="Pending"/>
  </r>
  <r>
    <s v="January"/>
    <d v="2020-01-29T00:00:00"/>
    <x v="241"/>
    <s v="Proposal: New"/>
    <x v="211"/>
    <s v="Disability &amp; Addiction Rehabilitation"/>
    <x v="3"/>
    <s v="PI"/>
    <s v="Carey, C. , PI; Disability &amp; Addiction Rehabilitation; Barrio, B. , Co-PI; Educational Psychology"/>
    <s v="Embedded Pre-Employment Transition Services (Pre-ETS) in Texas Public High Schools"/>
    <s v="Texas Workforce Commission"/>
    <m/>
    <s v="Public Service"/>
    <s v="State of TX"/>
    <s v="State"/>
    <m/>
    <d v="2020-03-15T00:00:00"/>
    <d v="2021-03-14T00:00:00"/>
    <n v="1"/>
    <n v="0.315"/>
    <n v="79670.59"/>
    <n v="0.5"/>
    <n v="39835.300000000003"/>
    <s v="Pending"/>
  </r>
  <r>
    <s v="January"/>
    <d v="2020-01-29T00:00:00"/>
    <x v="241"/>
    <s v="Proposal: New"/>
    <x v="148"/>
    <s v="Educational Psychology"/>
    <x v="0"/>
    <s v="Co-PI"/>
    <s v="Barrio, B. , Co-PI; Educational Psychology; Carey, C. , PI; Disability &amp; Addiction Rehabilitation"/>
    <s v="Embedded Pre-Employment Transition Services (Pre-ETS) in Texas Public High Schools"/>
    <s v="Texas Workforce Commission"/>
    <m/>
    <s v="Public Service"/>
    <s v="State of TX"/>
    <s v="State"/>
    <m/>
    <d v="2020-03-15T00:00:00"/>
    <d v="2021-03-14T00:00:00"/>
    <n v="1"/>
    <n v="0.315"/>
    <n v="79670.59"/>
    <n v="0.5"/>
    <n v="39835.300000000003"/>
    <s v="Pending"/>
  </r>
  <r>
    <s v="January"/>
    <d v="2020-01-19T00:00:00"/>
    <x v="242"/>
    <s v="Proposal: New"/>
    <x v="212"/>
    <s v="Learning Technologies"/>
    <x v="4"/>
    <s v="PI"/>
    <s v=" "/>
    <s v="UNESCO"/>
    <s v="Unesco IITE"/>
    <m/>
    <s v="Research - Basic"/>
    <s v="Foreign"/>
    <s v="Private"/>
    <m/>
    <d v="2020-01-24T00:00:00"/>
    <d v="2021-01-23T00:00:00"/>
    <n v="1"/>
    <n v="0.48498000000000002"/>
    <n v="20371"/>
    <n v="1"/>
    <n v="20371"/>
    <s v="Pending"/>
  </r>
  <r>
    <s v="January"/>
    <d v="2020-01-24T00:00:00"/>
    <x v="243"/>
    <s v="Proposal: New"/>
    <x v="54"/>
    <s v="Chemistry"/>
    <x v="2"/>
    <s v="PI"/>
    <s v=" "/>
    <s v="Bimetallic Complexes Based on Chiral Phosphoric Acid: New Advances and Opportuni-ties in Coordination Chemistry and Chemical Catalysis"/>
    <s v="Robert A. Welch Foundation"/>
    <m/>
    <s v="Research - Basic"/>
    <s v="Not for Profit"/>
    <s v="Private"/>
    <m/>
    <d v="2020-06-01T00:00:00"/>
    <d v="2023-05-31T00:00:00"/>
    <n v="2.91"/>
    <n v="0"/>
    <n v="195000"/>
    <n v="1"/>
    <n v="195000"/>
    <s v="Pending"/>
  </r>
  <r>
    <s v="January"/>
    <d v="2020-01-22T00:00:00"/>
    <x v="244"/>
    <s v="Proposal: New"/>
    <x v="213"/>
    <s v="Advanced Environmental Research Institute (AERI)"/>
    <x v="7"/>
    <s v="PI"/>
    <s v=" "/>
    <s v="Home Range, Movements, Habitat Use, and Reproduction of the Three-toed Box Turtle (Terrapenne carolina triunguis) on a Habitat Island in North Texas"/>
    <s v="Texas Academy of Science, Inc."/>
    <m/>
    <s v="Research - Basic"/>
    <s v="Not for Profit"/>
    <s v="Private"/>
    <m/>
    <d v="2020-05-01T00:00:00"/>
    <d v="2021-04-30T00:00:00"/>
    <n v="0.91"/>
    <n v="0"/>
    <n v="2000"/>
    <n v="1"/>
    <n v="2000"/>
    <s v="Declined"/>
  </r>
  <r>
    <s v="January"/>
    <d v="2020-01-23T00:00:00"/>
    <x v="245"/>
    <s v="Proposal: Supplement"/>
    <x v="43"/>
    <s v="Materials Science &amp; Engineering"/>
    <x v="1"/>
    <s v="PI"/>
    <s v=" "/>
    <s v="Materials for gas sensing"/>
    <s v="Honeywell International Inc."/>
    <m/>
    <s v="Research - Applied"/>
    <s v="Industry"/>
    <s v="Private"/>
    <m/>
    <d v="2020-01-24T00:00:00"/>
    <d v="2020-07-24T00:00:00"/>
    <n v="0.5"/>
    <n v="0.48499999999999999"/>
    <n v="34999.620000000003"/>
    <n v="1"/>
    <n v="34999.620000000003"/>
    <s v="Awarded"/>
  </r>
  <r>
    <s v="January"/>
    <d v="2020-01-30T00:00:00"/>
    <x v="246"/>
    <s v="Proposal: New"/>
    <x v="213"/>
    <s v="Advanced Environmental Research Institute (AERI)"/>
    <x v="7"/>
    <s v="PI"/>
    <s v=" "/>
    <s v="Home Range, Movements, Habitat Use, and Reproduction of the Three-toed Box Turtle (Terrapenne carolina triunguis) on a Habitat Island in North Texas"/>
    <s v="North American Box Turtle Conservation Committee"/>
    <m/>
    <s v="Research - Basic"/>
    <s v="Not for Profit"/>
    <s v="Private"/>
    <m/>
    <d v="2020-04-01T00:00:00"/>
    <d v="2020-11-30T00:00:00"/>
    <n v="0.57999999999999996"/>
    <n v="0"/>
    <n v="1000"/>
    <n v="1"/>
    <n v="1000"/>
    <s v="Declined"/>
  </r>
  <r>
    <s v="February"/>
    <d v="2020-02-05T00:00:00"/>
    <x v="247"/>
    <s v="Proposal: New"/>
    <x v="69"/>
    <s v="Mechanical &amp; Energy Engineering"/>
    <x v="1"/>
    <s v="PI"/>
    <m/>
    <s v="In Situ Quality Control of Additively Manufactured Metallic Nuclear Components using the Ultrasound-Based SMART Platform"/>
    <s v="Pennsylvania State University"/>
    <s v="U.S. Department of Energy - DOE"/>
    <s v="Research - Basic"/>
    <s v="Federal Flow Thru"/>
    <s v="Federal"/>
    <m/>
    <d v="2020-10-01T00:00:00"/>
    <d v="2023-09-30T00:00:00"/>
    <n v="2.91"/>
    <n v="0.48499999999999999"/>
    <n v="210872"/>
    <n v="1"/>
    <n v="210872"/>
    <s v="Pending"/>
  </r>
  <r>
    <s v="February"/>
    <d v="2020-02-04T00:00:00"/>
    <x v="248"/>
    <s v="Proposal: New"/>
    <x v="31"/>
    <s v="Chemistry"/>
    <x v="2"/>
    <s v="PI"/>
    <s v=" "/>
    <s v="CCI Phase I: NSF Center for Data-Driven Catalysis (CDDC)"/>
    <s v="Michigan State University"/>
    <s v="National Science Foundation - NSF"/>
    <s v="Research - Basic"/>
    <s v="Federal Flow Thru"/>
    <s v="Federal"/>
    <m/>
    <d v="2020-09-01T00:00:00"/>
    <d v="2023-08-31T00:00:00"/>
    <n v="2.91"/>
    <n v="0.48499999999999999"/>
    <n v="178651"/>
    <n v="1"/>
    <n v="178651"/>
    <s v="Pending"/>
  </r>
  <r>
    <s v="February"/>
    <d v="2020-02-18T00:00:00"/>
    <x v="249"/>
    <s v="Proposal: New"/>
    <x v="214"/>
    <s v="Engineering Technology"/>
    <x v="1"/>
    <s v="PI"/>
    <s v=" "/>
    <s v="TMAC GY06"/>
    <s v="University of Texas at Arlington"/>
    <s v="National Institute of Standards and Technology - N"/>
    <s v="Research - Basic"/>
    <s v="Federal Flow Thru"/>
    <s v="Federal"/>
    <m/>
    <d v="2020-07-01T00:00:00"/>
    <d v="2021-06-30T00:00:00"/>
    <n v="0.91"/>
    <n v="0.48499999999999999"/>
    <n v="610143"/>
    <n v="1"/>
    <n v="610143"/>
    <s v="Pending"/>
  </r>
  <r>
    <s v="February"/>
    <d v="2020-02-13T00:00:00"/>
    <x v="250"/>
    <s v="Proposal: New"/>
    <x v="162"/>
    <s v="Mechanical &amp; Energy Engineering"/>
    <x v="1"/>
    <s v="PI"/>
    <s v="Zhao, W. , PI; Shi, S. , Co-PI; Mechanical &amp; Energy Engineering"/>
    <s v="Development of Multi-Melting Point Hybrid Phase Change Material Based Biodegradable Insulation"/>
    <s v="Z&amp;S Tech, LLC."/>
    <s v="U.S. Department of Energy - DOE"/>
    <s v="Research - Development"/>
    <s v="Federal Flow Thru"/>
    <s v="Federal"/>
    <m/>
    <d v="2020-06-29T00:00:00"/>
    <d v="2021-06-28T00:00:00"/>
    <n v="1"/>
    <n v="0.48499999999999999"/>
    <n v="65836"/>
    <n v="0.5"/>
    <n v="32918"/>
    <s v="Pending"/>
  </r>
  <r>
    <s v="February"/>
    <d v="2020-02-13T00:00:00"/>
    <x v="250"/>
    <s v="Proposal: New"/>
    <x v="215"/>
    <s v="Mechanical &amp; Energy Engineering"/>
    <x v="1"/>
    <s v="Co-PI"/>
    <s v="Shi, S. , Co-PI; Zhao, W. , PI; Mechanical &amp; Energy Engineering"/>
    <s v="Development of Multi-Melting Point Hybrid Phase Change Material Based Biodegradable Insulation"/>
    <s v="Z&amp;S Tech, LLC."/>
    <s v="U.S. Department of Energy - DOE"/>
    <s v="Research - Development"/>
    <s v="Federal Flow Thru"/>
    <s v="Federal"/>
    <m/>
    <d v="2020-06-29T00:00:00"/>
    <d v="2021-06-28T00:00:00"/>
    <n v="1"/>
    <n v="0.48499999999999999"/>
    <n v="65836"/>
    <n v="0.5"/>
    <n v="32918"/>
    <s v="Pending"/>
  </r>
  <r>
    <s v="February"/>
    <d v="2020-02-05T00:00:00"/>
    <x v="251"/>
    <s v="Proposal: New"/>
    <x v="55"/>
    <s v="Materials Science &amp; Engineering"/>
    <x v="1"/>
    <s v="PI"/>
    <s v=" "/>
    <s v="Lightweight, Ultra High Compaction Bolt-On De-Orbit Device for Spacecraft"/>
    <s v="L'Garde, Inc."/>
    <s v="National Aeronautics &amp; Space Administration - NASA"/>
    <s v="Research - Basic"/>
    <s v="Federal Flow Thru"/>
    <s v="Federal"/>
    <m/>
    <d v="2020-09-01T00:00:00"/>
    <d v="2021-08-31T00:00:00"/>
    <n v="0.91"/>
    <n v="0.48499999999999999"/>
    <n v="100000"/>
    <n v="1"/>
    <n v="100000"/>
    <s v="Pending"/>
  </r>
  <r>
    <s v="February"/>
    <d v="2020-02-20T00:00:00"/>
    <x v="252"/>
    <s v="Proposal: Resubmission"/>
    <x v="200"/>
    <s v="Psychology"/>
    <x v="8"/>
    <s v="PI"/>
    <s v=" "/>
    <s v="Development of Negative Valence Measures"/>
    <s v="State University of New York at Buffalo"/>
    <s v="National Institutes of Health - NIH"/>
    <s v="Research - Basic"/>
    <s v="Federal Flow Thru"/>
    <s v="Federal"/>
    <m/>
    <d v="2020-09-01T00:00:00"/>
    <d v="2025-08-31T00:00:00"/>
    <n v="4.91"/>
    <n v="0.48499999999999999"/>
    <n v="429107"/>
    <n v="1"/>
    <n v="429107"/>
    <s v="Pending"/>
  </r>
  <r>
    <s v="February"/>
    <d v="2020-02-13T00:00:00"/>
    <x v="253"/>
    <s v="Proposal: New"/>
    <x v="216"/>
    <s v="Electrical Engineering"/>
    <x v="1"/>
    <s v="PI"/>
    <s v="Li, X. , PI; Mehta, G. , Co-PI; Namuduri, K. , Co-PI; Mahbub, I. , Co-PI; Electrical Engineering; Young, M. , Co-PI; D'Souza, N. , Co-PI; Berman, D. , Co-PI; Materials Science &amp; Engineering; D'Souza, N. , Co-PI; Sadat Hosseini, S. , Co-PI; Mechanical &amp; Energy Engineering; Voevodin, A. , Co-PI; Engineering - Dean's Office; Siller Carrillo, H. , Co-PI; Engineering Technology"/>
    <s v="Development and Exploration of Technology Concepts for Unmanned Aerial Systems"/>
    <s v="National Institute of Aerospace"/>
    <s v="US Army Research Laboratory - ARL"/>
    <s v="Research - Applied"/>
    <s v="Federal Flow Thru"/>
    <s v="Federal"/>
    <m/>
    <d v="2020-03-01T00:00:00"/>
    <d v="2020-05-31T00:00:00"/>
    <n v="0.16"/>
    <n v="0"/>
    <n v="22312"/>
    <n v="0.1"/>
    <n v="2231.1999999999998"/>
    <s v="Pending"/>
  </r>
  <r>
    <s v="February"/>
    <d v="2020-02-13T00:00:00"/>
    <x v="253"/>
    <s v="Proposal: New"/>
    <x v="55"/>
    <s v="Materials Science &amp; Engineering"/>
    <x v="1"/>
    <s v="Co-PI"/>
    <s v="Young, M. , Co-PI; D'Souza, N. , Co-PI; Berman, D. , Co-PI; Materials Science &amp; Engineering; Li, X. , PI; Mehta, G. , Co-PI; Namuduri, K. , Co-PI; Mahbub, I. , Co-PI; Electrical Engineering; D'Souza, N. , Co-PI; Sadat Hosseini, S. , Co-PI; Mechanical &amp; Energy Engineering; Voevodin, A. , Co-PI; Engineering - Dean's Office; Siller Carrillo, H. , Co-PI; Engineering Technology"/>
    <s v="Development and Exploration of Technology Concepts for Unmanned Aerial Systems"/>
    <s v="National Institute of Aerospace"/>
    <s v="US Army Research Laboratory - ARL"/>
    <s v="Research - Applied"/>
    <s v="Federal Flow Thru"/>
    <s v="Federal"/>
    <m/>
    <d v="2020-03-01T00:00:00"/>
    <d v="2020-05-31T00:00:00"/>
    <n v="0.16"/>
    <n v="0"/>
    <n v="22312"/>
    <n v="0.1"/>
    <n v="2231.1999999999998"/>
    <s v="Pending"/>
  </r>
  <r>
    <s v="February"/>
    <d v="2020-02-13T00:00:00"/>
    <x v="253"/>
    <s v="Proposal: New"/>
    <x v="166"/>
    <s v="Electrical Engineering"/>
    <x v="1"/>
    <s v="Co-PI"/>
    <s v="Mehta, G. , Co-PI; Li, X. , PI; Namuduri, K. , Co-PI; Mahbub, I. , Co-PI; Electrical Engineering; Young, M. , Co-PI; D'Souza, N. , Co-PI; Berman, D. , Co-PI; Materials Science &amp; Engineering; D'Souza, N. , Co-PI; Sadat Hosseini, S. , Co-PI; Mechanical &amp; Energy Engineering; Voevodin, A. , Co-PI; Engineering - Dean's Office; Siller Carrillo, H. , Co-PI; Engineering Technology"/>
    <s v="Development and Exploration of Technology Concepts for Unmanned Aerial Systems"/>
    <s v="National Institute of Aerospace"/>
    <s v="US Army Research Laboratory - ARL"/>
    <s v="Research - Applied"/>
    <s v="Federal Flow Thru"/>
    <s v="Federal"/>
    <m/>
    <d v="2020-03-01T00:00:00"/>
    <d v="2020-05-31T00:00:00"/>
    <n v="0.16"/>
    <n v="0"/>
    <n v="22312"/>
    <n v="0.1"/>
    <n v="2231.1999999999998"/>
    <s v="Pending"/>
  </r>
  <r>
    <s v="February"/>
    <d v="2020-02-13T00:00:00"/>
    <x v="253"/>
    <s v="Proposal: New"/>
    <x v="18"/>
    <s v="Electrical Engineering"/>
    <x v="1"/>
    <s v="Co-PI"/>
    <s v="Namuduri, K. , Co-PI; Li, X. , PI; Mehta, G. , Co-PI; Mahbub, I. , Co-PI; Electrical Engineering; Young, M. , Co-PI; D'Souza, N. , Co-PI; Berman, D. , Co-PI; Materials Science &amp; Engineering; D'Souza, N. , Co-PI; Sadat Hosseini, S. , Co-PI; Mechanical &amp; Energy Engineering; Voevodin, A. , Co-PI; Engineering - Dean's Office; Siller Carrillo, H. , Co-PI; Engineering Technology"/>
    <s v="Development and Exploration of Technology Concepts for Unmanned Aerial Systems"/>
    <s v="National Institute of Aerospace"/>
    <s v="US Army Research Laboratory - ARL"/>
    <s v="Research - Applied"/>
    <s v="Federal Flow Thru"/>
    <s v="Federal"/>
    <m/>
    <d v="2020-03-01T00:00:00"/>
    <d v="2020-05-31T00:00:00"/>
    <n v="0.16"/>
    <n v="0"/>
    <n v="22312"/>
    <n v="0.1"/>
    <n v="2231.1999999999998"/>
    <s v="Pending"/>
  </r>
  <r>
    <s v="February"/>
    <d v="2020-02-13T00:00:00"/>
    <x v="253"/>
    <s v="Proposal: New"/>
    <x v="217"/>
    <s v="Materials Science &amp; Engineering"/>
    <x v="1"/>
    <s v="Co-PI"/>
    <s v="D'Souza, N. , Co-PI; Young, M. , Co-PI; Berman, D. , Co-PI; Materials Science &amp; Engineering; Li, X. , PI; Mehta, G. , Co-PI; Namuduri, K. , Co-PI; Mahbub, I. , Co-PI; Electrical Engineering; D'Souza, N. , Co-PI; Sadat Hosseini, S. , Co-PI; Mechanical &amp; Energy Engineering; Voevodin, A. , Co-PI; Engineering - Dean's Office; Siller Carrillo, H. , Co-PI; Engineering Technology"/>
    <s v="Development and Exploration of Technology Concepts for Unmanned Aerial Systems"/>
    <s v="National Institute of Aerospace"/>
    <s v="US Army Research Laboratory - ARL"/>
    <s v="Research - Applied"/>
    <s v="Federal Flow Thru"/>
    <s v="Federal"/>
    <m/>
    <d v="2020-03-01T00:00:00"/>
    <d v="2020-05-31T00:00:00"/>
    <n v="0.16"/>
    <n v="0"/>
    <n v="22312"/>
    <n v="0.02"/>
    <n v="446.24"/>
    <s v="Pending"/>
  </r>
  <r>
    <s v="February"/>
    <d v="2020-02-13T00:00:00"/>
    <x v="253"/>
    <s v="Proposal: New"/>
    <x v="217"/>
    <s v="Mechanical &amp; Energy Engineering"/>
    <x v="1"/>
    <s v="Co-PI"/>
    <s v="D'Souza, N. , Co-PI; Sadat Hosseini, S. , Co-PI; Mechanical &amp; Energy Engineering; Li, X. , PI; Mehta, G. , Co-PI; Namuduri, K. , Co-PI; Mahbub, I. , Co-PI; Electrical Engineering; Young, M. , Co-PI; D'Souza, N. , Co-PI; Berman, D. , Co-PI; Materials Science &amp; Engineering; Voevodin, A. , Co-PI; Engineering - Dean's Office; Siller Carrillo, H. , Co-PI; Engineering Technology"/>
    <s v="Development and Exploration of Technology Concepts for Unmanned Aerial Systems"/>
    <s v="National Institute of Aerospace"/>
    <s v="US Army Research Laboratory - ARL"/>
    <s v="Research - Applied"/>
    <s v="Federal Flow Thru"/>
    <s v="Federal"/>
    <m/>
    <d v="2020-03-01T00:00:00"/>
    <d v="2020-05-31T00:00:00"/>
    <n v="0.16"/>
    <n v="0"/>
    <n v="22312"/>
    <n v="0.08"/>
    <n v="1784.96"/>
    <s v="Pending"/>
  </r>
  <r>
    <s v="February"/>
    <d v="2020-02-13T00:00:00"/>
    <x v="253"/>
    <s v="Proposal: New"/>
    <x v="218"/>
    <s v="Engineering - Dean's Office"/>
    <x v="1"/>
    <s v="Co-PI"/>
    <s v="Voevodin, A. , Co-PI; Engineering - Dean's Office; Li, X. , PI; Mehta, G. , Co-PI; Namuduri, K. , Co-PI; Mahbub, I. , Co-PI; Electrical Engineering; Young, M. , Co-PI; D'Souza, N. , Co-PI; Berman, D. , Co-PI; Materials Science &amp; Engineering; D'Souza, N. , Co-PI; Sadat Hosseini, S. , Co-PI; Mechanical &amp; Energy Engineering; Siller Carrillo, H. , Co-PI; Engineering Technology"/>
    <s v="Development and Exploration of Technology Concepts for Unmanned Aerial Systems"/>
    <s v="National Institute of Aerospace"/>
    <s v="US Army Research Laboratory - ARL"/>
    <s v="Research - Applied"/>
    <s v="Federal Flow Thru"/>
    <s v="Federal"/>
    <m/>
    <d v="2020-03-01T00:00:00"/>
    <d v="2020-05-31T00:00:00"/>
    <n v="0.16"/>
    <n v="0"/>
    <n v="22312"/>
    <n v="0.1"/>
    <n v="2231.1999999999998"/>
    <s v="Pending"/>
  </r>
  <r>
    <s v="February"/>
    <d v="2020-02-13T00:00:00"/>
    <x v="253"/>
    <s v="Proposal: New"/>
    <x v="43"/>
    <s v="Materials Science &amp; Engineering"/>
    <x v="1"/>
    <s v="Co-PI"/>
    <s v="Berman, D. , Co-PI; Young, M. , Co-PI; D'Souza, N. , Co-PI; Materials Science &amp; Engineering; Li, X. , PI; Mehta, G. , Co-PI; Namuduri, K. , Co-PI; Mahbub, I. , Co-PI; Electrical Engineering; D'Souza, N. , Co-PI; Sadat Hosseini, S. , Co-PI; Mechanical &amp; Energy Engineering; Voevodin, A. , Co-PI; Engineering - Dean's Office; Siller Carrillo, H. , Co-PI; Engineering Technology"/>
    <s v="Development and Exploration of Technology Concepts for Unmanned Aerial Systems"/>
    <s v="National Institute of Aerospace"/>
    <s v="US Army Research Laboratory - ARL"/>
    <s v="Research - Applied"/>
    <s v="Federal Flow Thru"/>
    <s v="Federal"/>
    <m/>
    <d v="2020-03-01T00:00:00"/>
    <d v="2020-05-31T00:00:00"/>
    <n v="0.16"/>
    <n v="0"/>
    <n v="22312"/>
    <n v="0.1"/>
    <n v="2231.1999999999998"/>
    <s v="Pending"/>
  </r>
  <r>
    <s v="February"/>
    <d v="2020-02-13T00:00:00"/>
    <x v="253"/>
    <s v="Proposal: New"/>
    <x v="189"/>
    <s v="Mechanical &amp; Energy Engineering"/>
    <x v="1"/>
    <s v="Co-PI"/>
    <s v="Sadat Hosseini, S. , Co-PI; D'Souza, N. , Co-PI; Mechanical &amp; Energy Engineering; Li, X. , PI; Mehta, G. , Co-PI; Namuduri, K. , Co-PI; Mahbub, I. , Co-PI; Electrical Engineering; Young, M. , Co-PI; D'Souza, N. , Co-PI; Berman, D. , Co-PI; Materials Science &amp; Engineering; Voevodin, A. , Co-PI; Engineering - Dean's Office; Siller Carrillo, H. , Co-PI; Engineering Technology"/>
    <s v="Development and Exploration of Technology Concepts for Unmanned Aerial Systems"/>
    <s v="National Institute of Aerospace"/>
    <s v="US Army Research Laboratory - ARL"/>
    <s v="Research - Applied"/>
    <s v="Federal Flow Thru"/>
    <s v="Federal"/>
    <m/>
    <d v="2020-03-01T00:00:00"/>
    <d v="2020-05-31T00:00:00"/>
    <n v="0.16"/>
    <n v="0"/>
    <n v="22312"/>
    <n v="0.1"/>
    <n v="2231.1999999999998"/>
    <s v="Pending"/>
  </r>
  <r>
    <s v="February"/>
    <d v="2020-02-13T00:00:00"/>
    <x v="253"/>
    <s v="Proposal: New"/>
    <x v="190"/>
    <s v="Engineering Technology"/>
    <x v="1"/>
    <s v="Co-PI"/>
    <s v="Siller Carrillo, H. , Co-PI; Engineering Technology; Li, X. , PI; Mehta, G. , Co-PI; Namuduri, K. , Co-PI; Mahbub, I. , Co-PI; Electrical Engineering; Young, M. , Co-PI; D'Souza, N. , Co-PI; Berman, D. , Co-PI; Materials Science &amp; Engineering; D'Souza, N. , Co-PI; Sadat Hosseini, S. , Co-PI; Mechanical &amp; Energy Engineering; Voevodin, A. , Co-PI; Engineering - Dean's Office"/>
    <s v="Development and Exploration of Technology Concepts for Unmanned Aerial Systems"/>
    <s v="National Institute of Aerospace"/>
    <s v="US Army Research Laboratory - ARL"/>
    <s v="Research - Applied"/>
    <s v="Federal Flow Thru"/>
    <s v="Federal"/>
    <m/>
    <d v="2020-03-01T00:00:00"/>
    <d v="2020-05-31T00:00:00"/>
    <n v="0.16"/>
    <n v="0"/>
    <n v="22312"/>
    <n v="0.1"/>
    <n v="2231.1999999999998"/>
    <s v="Pending"/>
  </r>
  <r>
    <s v="February"/>
    <d v="2020-02-13T00:00:00"/>
    <x v="253"/>
    <s v="Proposal: New"/>
    <x v="72"/>
    <s v="Electrical Engineering"/>
    <x v="1"/>
    <s v="Co-PI"/>
    <s v="Mahbub, I. , Co-PI; Li, X. , PI; Mehta, G. , Co-PI; Namuduri, K. , Co-PI; Electrical Engineering; Young, M. , Co-PI; D'Souza, N. , Co-PI; Berman, D. , Co-PI; Materials Science &amp; Engineering; D'Souza, N. , Co-PI; Sadat Hosseini, S. , Co-PI; Mechanical &amp; Energy Engineering; Voevodin, A. , Co-PI; Engineering - Dean's Office; Siller Carrillo, H. , Co-PI; Engineering Technology"/>
    <s v="Development and Exploration of Technology Concepts for Unmanned Aerial Systems"/>
    <s v="National Institute of Aerospace"/>
    <s v="US Army Research Laboratory - ARL"/>
    <s v="Research - Applied"/>
    <s v="Federal Flow Thru"/>
    <s v="Federal"/>
    <m/>
    <d v="2020-03-01T00:00:00"/>
    <d v="2020-05-31T00:00:00"/>
    <n v="0.16"/>
    <n v="0"/>
    <n v="22312"/>
    <n v="0.1"/>
    <n v="2231.1999999999998"/>
    <s v="Pending"/>
  </r>
  <r>
    <s v="February"/>
    <d v="2020-02-18T00:00:00"/>
    <x v="254"/>
    <s v="Proposal: New"/>
    <x v="214"/>
    <s v="Engineering Technology"/>
    <x v="1"/>
    <s v="PI"/>
    <s v=" "/>
    <s v="TMAC GY05"/>
    <s v="University of Texas at Arlington"/>
    <s v="National Institute of Standards and Technology - N"/>
    <s v="Research - Applied"/>
    <s v="Federal Flow Thru"/>
    <s v="Federal"/>
    <m/>
    <d v="2020-03-01T00:00:00"/>
    <d v="2020-06-30T00:00:00"/>
    <n v="0.25"/>
    <n v="0.48498999999999998"/>
    <n v="82403"/>
    <n v="1"/>
    <n v="82403"/>
    <s v="Pending"/>
  </r>
  <r>
    <s v="February"/>
    <d v="2020-02-13T00:00:00"/>
    <x v="255"/>
    <s v="Proposal: New"/>
    <x v="175"/>
    <s v="Materials Science &amp; Engineering"/>
    <x v="1"/>
    <s v="PI"/>
    <s v=" "/>
    <s v="Advanced Metallic Materials and Processes Innovation (SBIR): Design of tool materials to enable FSW of Ni-based superalloys Phase II Proposal"/>
    <s v="QuesTek Innovations LLC"/>
    <s v="National Aeronautics &amp; Space Administration - NASA"/>
    <s v="Research - Applied"/>
    <s v="Federal Flow Thru"/>
    <s v="Federal"/>
    <m/>
    <d v="2020-06-01T00:00:00"/>
    <d v="2022-05-31T00:00:00"/>
    <n v="1.91"/>
    <n v="0.48499999999999999"/>
    <n v="225000"/>
    <n v="1"/>
    <n v="225000"/>
    <s v="Pending"/>
  </r>
  <r>
    <s v="February"/>
    <d v="2020-02-14T00:00:00"/>
    <x v="256"/>
    <s v="Proposal: New"/>
    <x v="175"/>
    <s v="Materials Science &amp; Engineering"/>
    <x v="1"/>
    <s v="PI"/>
    <s v=" "/>
    <s v="Solid phase joining of dissimilar alloys relevant to steam cycle applications"/>
    <s v="Xymat Engineering"/>
    <s v="U.S. Department of Energy - DOE"/>
    <s v="Research - Applied"/>
    <s v="Federal Flow Thru"/>
    <s v="Federal"/>
    <m/>
    <d v="2021-01-01T00:00:00"/>
    <d v="2022-06-30T00:00:00"/>
    <n v="1.41"/>
    <n v="0.48499999999999999"/>
    <n v="200000"/>
    <n v="1"/>
    <n v="200000"/>
    <s v="Pending"/>
  </r>
  <r>
    <s v="February"/>
    <d v="2020-02-20T00:00:00"/>
    <x v="257"/>
    <s v="Proposal: New"/>
    <x v="215"/>
    <s v="Mechanical &amp; Energy Engineering"/>
    <x v="1"/>
    <s v="PI"/>
    <s v=" "/>
    <s v="Biodegradable, light weight natural fiber Electromagnetic Interference shielding composites for protection in autonomous vehicles"/>
    <s v="Predictive Design Technologies"/>
    <s v="U.S. Department of Energy - DOE"/>
    <s v="Research - Applied"/>
    <s v="Federal Flow Thru"/>
    <s v="Federal"/>
    <m/>
    <d v="2020-09-01T00:00:00"/>
    <d v="2021-08-31T00:00:00"/>
    <n v="0.91"/>
    <n v="0.48499999999999999"/>
    <n v="107607.59"/>
    <n v="1"/>
    <n v="107607.59"/>
    <s v="Pending"/>
  </r>
  <r>
    <s v="February"/>
    <d v="2020-02-18T00:00:00"/>
    <x v="258"/>
    <s v="Proposal: New"/>
    <x v="175"/>
    <s v="Materials Science &amp; Engineering"/>
    <x v="1"/>
    <s v="PI"/>
    <s v=" "/>
    <s v="Development of solid-state magnesium composite manufacturing process for light weighting applications"/>
    <s v="Enabled Engineering"/>
    <s v="U.S. Department of Energy - DOE"/>
    <s v="Research - Applied"/>
    <s v="Federal Flow Thru"/>
    <s v="Federal"/>
    <m/>
    <d v="2020-06-29T00:00:00"/>
    <d v="2020-12-28T00:00:00"/>
    <n v="0.5"/>
    <n v="0.48499999999999999"/>
    <n v="65000"/>
    <n v="1"/>
    <n v="65000"/>
    <s v="Pending"/>
  </r>
  <r>
    <s v="February"/>
    <d v="2020-02-18T00:00:00"/>
    <x v="259"/>
    <s v="Proposal: New"/>
    <x v="175"/>
    <s v="Materials Science &amp; Engineering"/>
    <x v="1"/>
    <s v="PI"/>
    <s v=" "/>
    <s v="Development of CastAdd technology for versatile and economical mass-customizable manufacturing"/>
    <s v="Enabled Engineering"/>
    <s v="National Science Foundation - NSF"/>
    <s v="Research - Applied"/>
    <s v="Federal Flow Thru"/>
    <s v="Federal"/>
    <m/>
    <d v="2020-08-01T00:00:00"/>
    <d v="2021-01-31T00:00:00"/>
    <n v="0.41"/>
    <n v="0.48499999999999999"/>
    <n v="65000"/>
    <n v="1"/>
    <n v="65000"/>
    <s v="Pending"/>
  </r>
  <r>
    <s v="February"/>
    <d v="2020-02-21T00:00:00"/>
    <x v="260"/>
    <s v="Proposal: New"/>
    <x v="156"/>
    <s v="Biological Sciences"/>
    <x v="2"/>
    <s v="PI"/>
    <s v="Azad, R. , PI; Biological Sciences; Azad, R. , Co-PI; Mathematics"/>
    <s v="NSF/MCB-BSF: Multifactorial Stress Responses of Plant and Animal Cells"/>
    <s v="University of Missouri-Columbia"/>
    <s v="National Science Foundation - NSF"/>
    <s v="Research - Basic"/>
    <s v="Federal Flow Thru"/>
    <s v="Federal"/>
    <m/>
    <d v="2020-10-01T00:00:00"/>
    <d v="2024-09-30T00:00:00"/>
    <n v="3.91"/>
    <n v="0.48499999999999999"/>
    <n v="100012"/>
    <n v="0.6"/>
    <n v="60007.199999999997"/>
    <s v="Pending"/>
  </r>
  <r>
    <s v="February"/>
    <d v="2020-02-21T00:00:00"/>
    <x v="260"/>
    <s v="Proposal: New"/>
    <x v="156"/>
    <s v="Mathematics"/>
    <x v="2"/>
    <s v="Co-PI"/>
    <s v="Azad, R. , Co-PI; Mathematics; Azad, R. , PI; Biological Sciences"/>
    <s v="NSF/MCB-BSF: Multifactorial Stress Responses of Plant and Animal Cells"/>
    <s v="University of Missouri-Columbia"/>
    <s v="National Science Foundation - NSF"/>
    <s v="Research - Basic"/>
    <s v="Federal Flow Thru"/>
    <s v="Federal"/>
    <m/>
    <d v="2020-10-01T00:00:00"/>
    <d v="2024-09-30T00:00:00"/>
    <n v="3.91"/>
    <n v="0.48499999999999999"/>
    <n v="100012"/>
    <n v="0.4"/>
    <n v="40004.800000000003"/>
    <s v="Pending"/>
  </r>
  <r>
    <s v="February"/>
    <d v="2020-02-27T00:00:00"/>
    <x v="261"/>
    <s v="Proposal: Supplement"/>
    <x v="48"/>
    <s v="Computer Science &amp; Engineering"/>
    <x v="1"/>
    <s v="PI"/>
    <s v="Mikler, A. , PI; Computer Science &amp; Engineering; O'Neill, M. , Co-PI; Institute of Applied Sciences"/>
    <s v="LA-County Web-REPLAN"/>
    <s v="Los Angeles County"/>
    <s v="Centers for Disease Control &amp; Prevention - CDC"/>
    <s v="Public Service"/>
    <s v="Federal Flow Thru"/>
    <s v="Federal"/>
    <m/>
    <d v="2019-09-30T00:00:00"/>
    <d v="2020-06-30T00:00:00"/>
    <n v="0.75"/>
    <n v="0.315"/>
    <n v="13440.62"/>
    <n v="0.5"/>
    <n v="6720.31"/>
    <s v="Awarded"/>
  </r>
  <r>
    <s v="February"/>
    <d v="2020-02-27T00:00:00"/>
    <x v="261"/>
    <s v="Proposal: Supplement"/>
    <x v="219"/>
    <s v="Institute of Applied Sciences"/>
    <x v="2"/>
    <s v="Co-PI"/>
    <s v="O'Neill, M. , Co-PI; Institute of Applied Sciences; Mikler, A. , PI; Computer Science &amp; Engineering"/>
    <s v="LA-County Web-REPLAN"/>
    <s v="Los Angeles County"/>
    <s v="Centers for Disease Control &amp; Prevention - CDC"/>
    <s v="Public Service"/>
    <s v="Federal Flow Thru"/>
    <s v="Federal"/>
    <m/>
    <d v="2019-09-30T00:00:00"/>
    <d v="2020-06-30T00:00:00"/>
    <n v="0.75"/>
    <n v="0.315"/>
    <n v="13440.62"/>
    <n v="0.5"/>
    <n v="6720.31"/>
    <s v="Awarded"/>
  </r>
  <r>
    <s v="February"/>
    <d v="2020-02-04T00:00:00"/>
    <x v="262"/>
    <s v="Proposal: New"/>
    <x v="220"/>
    <s v="Social Work"/>
    <x v="3"/>
    <s v="PI"/>
    <s v="Mukherjee, D. , PI; Horton, K. , Co-PI; Social Work; Champlin, S. , Co-PI; Journalism"/>
    <s v="Developing-evaluating a training curriculum to improve outcome for at-risk youth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672417.7"/>
    <n v="0.4"/>
    <n v="268967.08"/>
    <s v="Pending"/>
  </r>
  <r>
    <s v="February"/>
    <d v="2020-02-04T00:00:00"/>
    <x v="262"/>
    <s v="Proposal: New"/>
    <x v="221"/>
    <s v="Journalism"/>
    <x v="17"/>
    <s v="Co-PI"/>
    <s v="Champlin, S. , Co-PI; Journalism; Mukherjee, D. , PI; Horton, K. , Co-PI; Social Work"/>
    <s v="Developing-evaluating a training curriculum to improve outcome for at-risk youth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672417.7"/>
    <n v="0.3"/>
    <n v="201725.31"/>
    <s v="Pending"/>
  </r>
  <r>
    <s v="February"/>
    <d v="2020-02-04T00:00:00"/>
    <x v="262"/>
    <s v="Proposal: New"/>
    <x v="222"/>
    <s v="Social Work"/>
    <x v="3"/>
    <s v="Co-PI"/>
    <s v="Horton, K. , Co-PI; Mukherjee, D. , PI; Social Work; Champlin, S. , Co-PI; Journalism"/>
    <s v="Developing-evaluating a training curriculum to improve outcome for at-risk youth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672417.7"/>
    <n v="0.3"/>
    <n v="201725.31"/>
    <s v="Pending"/>
  </r>
  <r>
    <s v="February"/>
    <d v="2020-02-04T00:00:00"/>
    <x v="263"/>
    <s v="Proposal: New"/>
    <x v="168"/>
    <s v="Speech &amp; Hearing Sciences"/>
    <x v="3"/>
    <s v="PI"/>
    <s v="Gopal, K. , PI; Speech &amp; Hearing Sciences; Chesky, K. , Co-PI; Instrumental Studies; Champlin, S. , Co-PI; Journalism; Albert, M. , Co-PI; Computer Science &amp; Engineering"/>
    <s v="Reducing the Risk of Hearing Loss in Music Education Using Technical and Behavioral Interventions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11185.26"/>
    <n v="0.25"/>
    <n v="177796.32"/>
    <s v="Pending"/>
  </r>
  <r>
    <s v="February"/>
    <d v="2020-02-04T00:00:00"/>
    <x v="263"/>
    <s v="Proposal: New"/>
    <x v="223"/>
    <s v="Instrumental Studies"/>
    <x v="12"/>
    <s v="Co-PI"/>
    <s v="Chesky, K. , Co-PI; Instrumental Studies; Gopal, K. , PI; Speech &amp; Hearing Sciences; Champlin, S. , Co-PI; Journalism; Albert, M. , Co-PI; Computer Science &amp; Engineering"/>
    <s v="Reducing the Risk of Hearing Loss in Music Education Using Technical and Behavioral Interventions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11185.26"/>
    <n v="0.25"/>
    <n v="177796.32"/>
    <s v="Pending"/>
  </r>
  <r>
    <s v="February"/>
    <d v="2020-02-04T00:00:00"/>
    <x v="263"/>
    <s v="Proposal: New"/>
    <x v="221"/>
    <s v="Journalism"/>
    <x v="17"/>
    <s v="Co-PI"/>
    <s v="Champlin, S. , Co-PI; Journalism; Gopal, K. , PI; Speech &amp; Hearing Sciences; Chesky, K. , Co-PI; Instrumental Studies; Albert, M. , Co-PI; Computer Science &amp; Engineering"/>
    <s v="Reducing the Risk of Hearing Loss in Music Education Using Technical and Behavioral Interventions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11185.26"/>
    <n v="0.25"/>
    <n v="177796.32"/>
    <s v="Pending"/>
  </r>
  <r>
    <s v="February"/>
    <d v="2020-02-04T00:00:00"/>
    <x v="263"/>
    <s v="Proposal: New"/>
    <x v="3"/>
    <s v="Computer Science &amp; Engineering"/>
    <x v="1"/>
    <s v="Co-PI"/>
    <s v="Albert, M. , Co-PI; Computer Science &amp; Engineering; Gopal, K. , PI; Speech &amp; Hearing Sciences; Chesky, K. , Co-PI; Instrumental Studies; Champlin, S. , Co-PI; Journalism"/>
    <s v="Reducing the Risk of Hearing Loss in Music Education Using Technical and Behavioral Interventions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11185.26"/>
    <n v="0.25"/>
    <n v="177796.32"/>
    <s v="Pending"/>
  </r>
  <r>
    <s v="February"/>
    <d v="2020-02-04T00:00:00"/>
    <x v="264"/>
    <s v="Proposal: New"/>
    <x v="159"/>
    <s v="Speech &amp; Hearing Sciences"/>
    <x v="3"/>
    <s v="PI"/>
    <s v="Olness, G. , PI; Speech &amp; Hearing Sciences; Dietz, T. , Co-PI; Management; Seckin, G. , Co-PI; Sociology; Prybutok, G. , Co-PI; O'Neill, L. , Co-PI; Disability &amp; Addiction Rehabilitation"/>
    <s v="North Texans With Aphasia: The Landscape They Navigate Toward Health and Quality of Life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24064.02"/>
    <n v="0.24"/>
    <n v="173775.35999999999"/>
    <s v="Pending"/>
  </r>
  <r>
    <s v="February"/>
    <d v="2020-02-04T00:00:00"/>
    <x v="264"/>
    <s v="Proposal: New"/>
    <x v="224"/>
    <s v="Management"/>
    <x v="6"/>
    <s v="Co-PI"/>
    <s v="Dietz, T. , Co-PI; Management; Olness, G. , PI; Speech &amp; Hearing Sciences; Seckin, G. , Co-PI; Sociology; Prybutok, G. , Co-PI; O'Neill, L. , Co-PI; Disability &amp; Addiction Rehabilitation"/>
    <s v="North Texans With Aphasia: The Landscape They Navigate Toward Health and Quality of Life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24064.02"/>
    <n v="0.19"/>
    <n v="137572.16"/>
    <s v="Pending"/>
  </r>
  <r>
    <s v="February"/>
    <d v="2020-02-04T00:00:00"/>
    <x v="264"/>
    <s v="Proposal: New"/>
    <x v="225"/>
    <s v="Sociology"/>
    <x v="8"/>
    <s v="Co-PI"/>
    <s v="Seckin, G. , Co-PI; Sociology; Olness, G. , PI; Speech &amp; Hearing Sciences; Dietz, T. , Co-PI; Management; Prybutok, G. , Co-PI; O'Neill, L. , Co-PI; Disability &amp; Addiction Rehabilitation"/>
    <s v="North Texans With Aphasia: The Landscape They Navigate Toward Health and Quality of Life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24064.02"/>
    <n v="0.19"/>
    <n v="137572.16"/>
    <s v="Pending"/>
  </r>
  <r>
    <s v="February"/>
    <d v="2020-02-04T00:00:00"/>
    <x v="264"/>
    <s v="Proposal: New"/>
    <x v="226"/>
    <s v="Disability &amp; Addiction Rehabilitation"/>
    <x v="3"/>
    <s v="Co-PI"/>
    <s v="Prybutok, G. , Co-PI; O'Neill, L. , Co-PI; Disability &amp; Addiction Rehabilitation; Olness, G. , PI; Speech &amp; Hearing Sciences; Dietz, T. , Co-PI; Management; Seckin, G. , Co-PI; Sociology"/>
    <s v="North Texans With Aphasia: The Landscape They Navigate Toward Health and Quality of Life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24064.02"/>
    <n v="0.19"/>
    <n v="137572.16"/>
    <s v="Pending"/>
  </r>
  <r>
    <s v="February"/>
    <d v="2020-02-04T00:00:00"/>
    <x v="264"/>
    <s v="Proposal: New"/>
    <x v="227"/>
    <s v="Disability &amp; Addiction Rehabilitation"/>
    <x v="3"/>
    <s v="Co-PI"/>
    <s v="O'Neill, L. , Co-PI; Prybutok, G. , Co-PI; Disability &amp; Addiction Rehabilitation; Olness, G. , PI; Speech &amp; Hearing Sciences; Dietz, T. , Co-PI; Management; Seckin, G. , Co-PI; Sociology"/>
    <s v="North Texans With Aphasia: The Landscape They Navigate Toward Health and Quality of Life"/>
    <s v="Communities Foundation of Texas"/>
    <s v="W.W. Caruth, Jr. Foundation"/>
    <s v="Research - Basic"/>
    <s v="Foundation Flow Thru"/>
    <s v="Private"/>
    <m/>
    <d v="2020-09-01T00:00:00"/>
    <d v="2022-08-31T00:00:00"/>
    <n v="1.91"/>
    <n v="0.48499999999999999"/>
    <n v="724064.02"/>
    <n v="0.19"/>
    <n v="137572.16"/>
    <s v="Pending"/>
  </r>
  <r>
    <s v="February"/>
    <d v="2020-02-24T00:00:00"/>
    <x v="265"/>
    <s v="Proposal: New"/>
    <x v="74"/>
    <s v="Kinesiology, Health Promotion, &amp; Recreation"/>
    <x v="0"/>
    <s v="PI"/>
    <s v=" "/>
    <s v="Perceptions of Adapted Physical Educators toward Research"/>
    <s v="University of Northern Iowa"/>
    <s v="Spencer Foundation"/>
    <s v="Research - Applied"/>
    <s v="Foundation Flow Thru"/>
    <s v="Private"/>
    <m/>
    <d v="2020-06-01T00:00:00"/>
    <d v="2021-10-31T00:00:00"/>
    <n v="1.33"/>
    <n v="0"/>
    <n v="8652"/>
    <n v="1"/>
    <n v="8652"/>
    <s v="Pending"/>
  </r>
  <r>
    <s v="February"/>
    <d v="2020-02-21T00:00:00"/>
    <x v="266"/>
    <s v="Proposal: New"/>
    <x v="228"/>
    <s v="Logistics Systems Institute (LSI)"/>
    <x v="7"/>
    <s v="PI"/>
    <s v="Hong, S. , PI; Logistics Systems Institute (LSI); Bomba, M. , Co-PI; Niranjan, S. , Co-PI; Marketing &amp; Logistics"/>
    <s v="General Analysis of Relationship Between Air Services and Economic Development"/>
    <s v="Campbell-Hill Aviation Group, LLC"/>
    <s v="Transportation Research Board"/>
    <s v="Research - Applied"/>
    <s v="Not for Profit Flow Thru"/>
    <s v="Private"/>
    <m/>
    <d v="2020-07-09T00:00:00"/>
    <d v="2022-01-08T00:00:00"/>
    <n v="1.5"/>
    <n v="0.26"/>
    <n v="112203"/>
    <n v="0.37"/>
    <n v="41515.11"/>
    <s v="Pending"/>
  </r>
  <r>
    <s v="February"/>
    <d v="2020-02-21T00:00:00"/>
    <x v="266"/>
    <s v="Proposal: New"/>
    <x v="229"/>
    <s v="Marketing &amp; Logistics"/>
    <x v="6"/>
    <s v="Co-PI"/>
    <s v="Bomba, M. , Co-PI; Niranjan, S. , Co-PI; Marketing &amp; Logistics; Hong, S. , PI; Logistics Systems Institute (LSI)"/>
    <s v="General Analysis of Relationship Between Air Services and Economic Development"/>
    <s v="Campbell-Hill Aviation Group, LLC"/>
    <s v="Transportation Research Board"/>
    <s v="Research - Applied"/>
    <s v="Not for Profit Flow Thru"/>
    <s v="Private"/>
    <m/>
    <d v="2020-07-09T00:00:00"/>
    <d v="2022-01-08T00:00:00"/>
    <n v="1.5"/>
    <n v="0.26"/>
    <n v="112203"/>
    <n v="0.27"/>
    <n v="30294.81"/>
    <s v="Pending"/>
  </r>
  <r>
    <s v="February"/>
    <d v="2020-02-21T00:00:00"/>
    <x v="266"/>
    <s v="Proposal: New"/>
    <x v="70"/>
    <s v="Marketing &amp; Logistics"/>
    <x v="6"/>
    <s v="Co-PI"/>
    <s v="Niranjan, S. , Co-PI; Bomba, M. , Co-PI; Marketing &amp; Logistics; Hong, S. , PI; Logistics Systems Institute (LSI)"/>
    <s v="General Analysis of Relationship Between Air Services and Economic Development"/>
    <s v="Campbell-Hill Aviation Group, LLC"/>
    <s v="Transportation Research Board"/>
    <s v="Research - Applied"/>
    <s v="Not for Profit Flow Thru"/>
    <s v="Private"/>
    <m/>
    <d v="2020-07-09T00:00:00"/>
    <d v="2022-01-08T00:00:00"/>
    <n v="1.5"/>
    <n v="0.26"/>
    <n v="112203"/>
    <n v="0.36"/>
    <n v="40393.08"/>
    <s v="Pending"/>
  </r>
  <r>
    <s v="February"/>
    <d v="2020-02-26T00:00:00"/>
    <x v="267"/>
    <s v="Proposal: New"/>
    <x v="26"/>
    <s v="Geography"/>
    <x v="8"/>
    <s v="PI"/>
    <s v=" "/>
    <s v="Investigating the Patterns and Determinants of PM2.5 Dynamics Using Geospatial and Portable Sensing Technologies"/>
    <s v="Midwestern State University"/>
    <s v="AmericaView, Inc."/>
    <s v="Research - Applied"/>
    <s v="Not for Profit Flow Thru"/>
    <s v="Private"/>
    <m/>
    <d v="2020-04-01T00:00:00"/>
    <d v="2020-08-31T00:00:00"/>
    <n v="0.33"/>
    <n v="0"/>
    <n v="1250"/>
    <n v="1"/>
    <n v="1250"/>
    <s v="Awarded"/>
  </r>
  <r>
    <s v="February"/>
    <d v="2020-02-25T00:00:00"/>
    <x v="268"/>
    <s v="Proposal: New"/>
    <x v="156"/>
    <s v="Biological Sciences"/>
    <x v="2"/>
    <s v="PI"/>
    <s v="Azad, R. , PI; Biological Sciences; Azad, R. , Co-PI; Mathematics"/>
    <s v="A genome-enabled computational framework for unraveling bacterial pathogenicity"/>
    <s v="National Institutes of Health - NIH"/>
    <m/>
    <s v="Research - Basic"/>
    <s v="Federal"/>
    <s v="Federal"/>
    <m/>
    <d v="2020-09-01T00:00:00"/>
    <d v="2023-08-31T00:00:00"/>
    <n v="2.91"/>
    <n v="0.48499999999999999"/>
    <n v="433584"/>
    <n v="0.6"/>
    <n v="260150.39999999999"/>
    <s v="Pending"/>
  </r>
  <r>
    <s v="February"/>
    <d v="2020-02-25T00:00:00"/>
    <x v="268"/>
    <s v="Proposal: New"/>
    <x v="156"/>
    <s v="Mathematics"/>
    <x v="2"/>
    <s v="Co-PI"/>
    <s v="Azad, R. , Co-PI; Mathematics; Azad, R. , PI; Biological Sciences"/>
    <s v="A genome-enabled computational framework for unraveling bacterial pathogenicity"/>
    <s v="National Institutes of Health - NIH"/>
    <m/>
    <s v="Research - Basic"/>
    <s v="Federal"/>
    <s v="Federal"/>
    <m/>
    <d v="2020-09-01T00:00:00"/>
    <d v="2023-08-31T00:00:00"/>
    <n v="2.91"/>
    <n v="0.48499999999999999"/>
    <n v="433584"/>
    <n v="0.4"/>
    <n v="173433.60000000001"/>
    <s v="Pending"/>
  </r>
  <r>
    <s v="February"/>
    <d v="2020-02-17T00:00:00"/>
    <x v="269"/>
    <s v="Proposal: New"/>
    <x v="192"/>
    <s v="Biomedical Engineering"/>
    <x v="1"/>
    <s v="PI"/>
    <s v=" "/>
    <s v="Shape Memory Polymer Bandage to Prevent Colonic Anastomotic Leak"/>
    <s v="National Institutes of Health - NIH"/>
    <m/>
    <s v="Research - Development"/>
    <s v="Federal"/>
    <s v="Federal"/>
    <m/>
    <d v="2020-09-01T00:00:00"/>
    <d v="2023-08-31T00:00:00"/>
    <n v="2.91"/>
    <n v="0.48499999999999999"/>
    <n v="569735"/>
    <n v="1"/>
    <n v="569735"/>
    <s v="Pending"/>
  </r>
  <r>
    <s v="February"/>
    <d v="2020-02-26T00:00:00"/>
    <x v="270"/>
    <s v="Proposal: New"/>
    <x v="204"/>
    <s v="Mechanical &amp; Energy Engineering"/>
    <x v="1"/>
    <s v="PI"/>
    <s v=" "/>
    <s v="3D printable biocomposites using corn waste and byproducts"/>
    <s v="U.S. Department of Agriculture - USDA"/>
    <m/>
    <s v="Research - Applied"/>
    <s v="Federal"/>
    <s v="Federal"/>
    <m/>
    <d v="2020-09-05T00:00:00"/>
    <d v="2024-09-04T00:00:00"/>
    <n v="4"/>
    <n v="0.48499999999999999"/>
    <n v="499404"/>
    <n v="1"/>
    <n v="499404"/>
    <s v="Pending"/>
  </r>
  <r>
    <s v="February"/>
    <d v="2020-02-06T00:00:00"/>
    <x v="271"/>
    <s v="Proposal: New"/>
    <x v="230"/>
    <s v="Advanced Environmental Research Institute (AERI)"/>
    <x v="7"/>
    <s v="PI"/>
    <s v="Johnson, J. , PI; Advanced Environmental Research Institute (AERI); Wolverton, S. , Co-PI; Geography; Kim, T. , Co-PI; BioDiscovery Institute"/>
    <s v="Collaborative Research: Developing Genetic Approaches for the Zooarchaeological Study of Population Dynamics in the Mesa Verde region"/>
    <s v="National Science Foundation - NSF"/>
    <m/>
    <s v="Research - Basic"/>
    <s v="Federal"/>
    <s v="Federal"/>
    <m/>
    <d v="2020-09-01T00:00:00"/>
    <d v="2023-08-31T00:00:00"/>
    <n v="2.91"/>
    <n v="0.48499999999999999"/>
    <n v="169755"/>
    <n v="0.45"/>
    <n v="76389.75"/>
    <s v="Pending"/>
  </r>
  <r>
    <s v="February"/>
    <d v="2020-02-06T00:00:00"/>
    <x v="271"/>
    <s v="Proposal: New"/>
    <x v="231"/>
    <s v="Geography"/>
    <x v="8"/>
    <s v="Co-PI"/>
    <s v="Wolverton, S. , Co-PI; Geography; Johnson, J. , PI; Advanced Environmental Research Institute (AERI); Kim, T. , Co-PI; BioDiscovery Institute"/>
    <s v="Collaborative Research: Developing Genetic Approaches for the Zooarchaeological Study of Population Dynamics in the Mesa Verde region"/>
    <s v="National Science Foundation - NSF"/>
    <m/>
    <s v="Research - Basic"/>
    <s v="Federal"/>
    <s v="Federal"/>
    <m/>
    <d v="2020-09-01T00:00:00"/>
    <d v="2023-08-31T00:00:00"/>
    <n v="2.91"/>
    <n v="0.48499999999999999"/>
    <n v="169755"/>
    <n v="0.27500000000000002"/>
    <n v="46682.63"/>
    <s v="Pending"/>
  </r>
  <r>
    <s v="February"/>
    <d v="2020-02-06T00:00:00"/>
    <x v="271"/>
    <s v="Proposal: New"/>
    <x v="232"/>
    <s v="BioDiscovery Institute"/>
    <x v="2"/>
    <s v="Co-PI"/>
    <s v="Kim, T. , Co-PI; BioDiscovery Institute; Johnson, J. , PI; Advanced Environmental Research Institute (AERI); Wolverton, S. , Co-PI; Geography"/>
    <s v="Collaborative Research: Developing Genetic Approaches for the Zooarchaeological Study of Population Dynamics in the Mesa Verde region"/>
    <s v="National Science Foundation - NSF"/>
    <m/>
    <s v="Research - Basic"/>
    <s v="Federal"/>
    <s v="Federal"/>
    <m/>
    <d v="2020-09-01T00:00:00"/>
    <d v="2023-08-31T00:00:00"/>
    <n v="2.91"/>
    <n v="0.48499999999999999"/>
    <n v="169755"/>
    <n v="0.27500000000000002"/>
    <n v="46682.63"/>
    <s v="Pending"/>
  </r>
  <r>
    <s v="February"/>
    <d v="2020-02-13T00:00:00"/>
    <x v="272"/>
    <s v="Proposal: New"/>
    <x v="233"/>
    <s v="Biological Sciences"/>
    <x v="2"/>
    <s v="PI"/>
    <s v="Burggren, W. , PI; Padilla, P. , Co-PI; Biological Sciences"/>
    <s v="Non-Genetic Inheritance of Hypoxia Tolerance in Fishes: Dynamics and Mechanisms"/>
    <s v="National Science Foundation - NSF"/>
    <m/>
    <s v="Research - Basic"/>
    <s v="Federal"/>
    <s v="Federal"/>
    <m/>
    <d v="2020-09-01T00:00:00"/>
    <d v="2024-08-31T00:00:00"/>
    <n v="3.91"/>
    <n v="0.48499999999999999"/>
    <n v="890096"/>
    <n v="0.5"/>
    <n v="445048"/>
    <s v="Pending"/>
  </r>
  <r>
    <s v="February"/>
    <d v="2020-02-13T00:00:00"/>
    <x v="272"/>
    <s v="Proposal: New"/>
    <x v="234"/>
    <s v="Biological Sciences"/>
    <x v="2"/>
    <s v="Co-PI"/>
    <s v="Padilla, P. , Co-PI; Burggren, W. , PI; Biological Sciences"/>
    <s v="Non-Genetic Inheritance of Hypoxia Tolerance in Fishes: Dynamics and Mechanisms"/>
    <s v="National Science Foundation - NSF"/>
    <m/>
    <s v="Research - Basic"/>
    <s v="Federal"/>
    <s v="Federal"/>
    <m/>
    <d v="2020-09-01T00:00:00"/>
    <d v="2024-08-31T00:00:00"/>
    <n v="3.91"/>
    <n v="0.48499999999999999"/>
    <n v="890096"/>
    <n v="0.5"/>
    <n v="445048"/>
    <s v="Pending"/>
  </r>
  <r>
    <s v="February"/>
    <d v="2020-02-05T00:00:00"/>
    <x v="273"/>
    <s v="Proposal: New"/>
    <x v="235"/>
    <s v="Teacher Education &amp; Administration"/>
    <x v="0"/>
    <s v="PI"/>
    <s v="Eutsler, L. , PI; Eddy, C. , Co-PI; Long, C. , Co-PI; Teacher Education &amp; Administration; Lin, L. , Co-PI; Hayes, A. , Co-PI; Learning Technologies"/>
    <s v="Leveling the Playing Field: Expanding STEMagination of Middle-Grades Females through the Development of an Integrated STEM Curriculum Using Disciplinary Literacy"/>
    <s v="Spencer Foundation"/>
    <m/>
    <s v="Research - Basic"/>
    <s v="Foundation"/>
    <s v="Private"/>
    <m/>
    <d v="2021-08-16T00:00:00"/>
    <d v="2026-07-31T00:00:00"/>
    <n v="4.91"/>
    <n v="0.15"/>
    <n v="471116"/>
    <n v="0.45"/>
    <n v="212002.2"/>
    <s v="Pending"/>
  </r>
  <r>
    <s v="February"/>
    <d v="2020-02-05T00:00:00"/>
    <x v="273"/>
    <s v="Proposal: New"/>
    <x v="236"/>
    <s v="Teacher Education &amp; Administration"/>
    <x v="0"/>
    <s v="Co-PI"/>
    <s v="Eddy, C. , Co-PI; Eutsler, L. , PI; Long, C. , Co-PI; Teacher Education &amp; Administration; Lin, L. , Co-PI; Hayes, A. , Co-PI; Learning Technologies"/>
    <s v="Leveling the Playing Field: Expanding STEMagination of Middle-Grades Females through the Development of an Integrated STEM Curriculum Using Disciplinary Literacy"/>
    <s v="Spencer Foundation"/>
    <m/>
    <s v="Research - Basic"/>
    <s v="Foundation"/>
    <s v="Private"/>
    <m/>
    <d v="2021-08-16T00:00:00"/>
    <d v="2026-07-31T00:00:00"/>
    <n v="4.91"/>
    <n v="0.15"/>
    <n v="471116"/>
    <n v="0.15"/>
    <n v="70667.399999999994"/>
    <s v="Pending"/>
  </r>
  <r>
    <s v="February"/>
    <d v="2020-02-05T00:00:00"/>
    <x v="273"/>
    <s v="Proposal: New"/>
    <x v="212"/>
    <s v="Learning Technologies"/>
    <x v="4"/>
    <s v="Co-PI"/>
    <s v="Lin, L. , Co-PI; Hayes, A. , Co-PI; Learning Technologies; Eutsler, L. , PI; Eddy, C. , Co-PI; Long, C. , Co-PI; Teacher Education &amp; Administration"/>
    <s v="Leveling the Playing Field: Expanding STEMagination of Middle-Grades Females through the Development of an Integrated STEM Curriculum Using Disciplinary Literacy"/>
    <s v="Spencer Foundation"/>
    <m/>
    <s v="Research - Basic"/>
    <s v="Foundation"/>
    <s v="Private"/>
    <m/>
    <d v="2021-08-16T00:00:00"/>
    <d v="2026-07-31T00:00:00"/>
    <n v="4.91"/>
    <n v="0.15"/>
    <n v="471116"/>
    <n v="0.15"/>
    <n v="70667.399999999994"/>
    <s v="Pending"/>
  </r>
  <r>
    <s v="February"/>
    <d v="2020-02-05T00:00:00"/>
    <x v="273"/>
    <s v="Proposal: New"/>
    <x v="237"/>
    <s v="Teacher Education &amp; Administration"/>
    <x v="0"/>
    <s v="Co-PI"/>
    <s v="Long, C. , Co-PI; Eutsler, L. , PI; Eddy, C. , Co-PI; Teacher Education &amp; Administration; Lin, L. , Co-PI; Hayes, A. , Co-PI; Learning Technologies"/>
    <s v="Leveling the Playing Field: Expanding STEMagination of Middle-Grades Females through the Development of an Integrated STEM Curriculum Using Disciplinary Literacy"/>
    <s v="Spencer Foundation"/>
    <m/>
    <s v="Research - Basic"/>
    <s v="Foundation"/>
    <s v="Private"/>
    <m/>
    <d v="2021-08-16T00:00:00"/>
    <d v="2026-07-31T00:00:00"/>
    <n v="4.91"/>
    <n v="0.15"/>
    <n v="471116"/>
    <n v="0.2"/>
    <n v="94223.2"/>
    <s v="Pending"/>
  </r>
  <r>
    <s v="February"/>
    <d v="2020-02-05T00:00:00"/>
    <x v="273"/>
    <s v="Proposal: New"/>
    <x v="191"/>
    <s v="Learning Technologies"/>
    <x v="4"/>
    <s v="Co-PI"/>
    <s v="Hayes, A. , Co-PI; Lin, L. , Co-PI; Learning Technologies; Eutsler, L. , PI; Eddy, C. , Co-PI; Long, C. , Co-PI; Teacher Education &amp; Administration"/>
    <s v="Leveling the Playing Field: Expanding STEMagination of Middle-Grades Females through the Development of an Integrated STEM Curriculum Using Disciplinary Literacy"/>
    <s v="Spencer Foundation"/>
    <m/>
    <s v="Research - Basic"/>
    <s v="Foundation"/>
    <s v="Private"/>
    <m/>
    <d v="2021-08-16T00:00:00"/>
    <d v="2026-07-31T00:00:00"/>
    <n v="4.91"/>
    <n v="0.15"/>
    <n v="471116"/>
    <n v="0.05"/>
    <n v="23555.8"/>
    <s v="Pending"/>
  </r>
  <r>
    <s v="February"/>
    <d v="2020-02-28T00:00:00"/>
    <x v="274"/>
    <s v="Proposal: New"/>
    <x v="154"/>
    <s v="Chemistry"/>
    <x v="2"/>
    <s v="PI"/>
    <s v=" "/>
    <s v="Chemistry of ammonia-based fuels"/>
    <s v="U.S. Department of Energy - DOE"/>
    <m/>
    <s v="Research - Basic"/>
    <s v="Federal"/>
    <s v="Federal"/>
    <m/>
    <d v="2020-09-01T00:00:00"/>
    <d v="2023-08-31T00:00:00"/>
    <n v="2.91"/>
    <n v="0.48499999999999999"/>
    <n v="315288.95"/>
    <n v="1"/>
    <n v="315288.95"/>
    <s v="Pending"/>
  </r>
  <r>
    <s v="February"/>
    <d v="2020-02-19T00:00:00"/>
    <x v="275"/>
    <s v="Proposal: New"/>
    <x v="90"/>
    <s v="Physics"/>
    <x v="2"/>
    <s v="PI"/>
    <s v="Lin, Y. , PI; Physics; Lin, Y. , Co-PI; Electrical Engineering"/>
    <s v="Collaborative Research: Holography-Guided Additive Fabrication of Programmable 3D Colloidal Devices with Electrowetting-Controlled Dosing"/>
    <s v="National Science Foundation - NSF"/>
    <m/>
    <s v="Research - Applied"/>
    <s v="Federal"/>
    <s v="Federal"/>
    <m/>
    <d v="2020-10-01T00:00:00"/>
    <d v="2024-09-30T00:00:00"/>
    <n v="3.91"/>
    <n v="0.48499999999999999"/>
    <n v="302955"/>
    <n v="0.75"/>
    <n v="227216.25"/>
    <s v="Pending"/>
  </r>
  <r>
    <s v="February"/>
    <d v="2020-02-19T00:00:00"/>
    <x v="275"/>
    <s v="Proposal: New"/>
    <x v="90"/>
    <s v="Electrical Engineering"/>
    <x v="1"/>
    <s v="Co-PI"/>
    <s v="Lin, Y. , Co-PI; Electrical Engineering; Lin, Y. , PI; Physics"/>
    <s v="Collaborative Research: Holography-Guided Additive Fabrication of Programmable 3D Colloidal Devices with Electrowetting-Controlled Dosing"/>
    <s v="National Science Foundation - NSF"/>
    <m/>
    <s v="Research - Applied"/>
    <s v="Federal"/>
    <s v="Federal"/>
    <m/>
    <d v="2020-10-01T00:00:00"/>
    <d v="2024-09-30T00:00:00"/>
    <n v="3.91"/>
    <n v="0.48499999999999999"/>
    <n v="302955"/>
    <n v="0.25"/>
    <n v="75738.75"/>
    <s v="Pending"/>
  </r>
  <r>
    <s v="February"/>
    <d v="2020-02-13T00:00:00"/>
    <x v="276"/>
    <s v="Proposal: New"/>
    <x v="173"/>
    <s v="Biological Sciences"/>
    <x v="2"/>
    <s v="PI"/>
    <s v=" "/>
    <s v="The Genetic Transformation of Cotton"/>
    <s v="Cotton Incorporated"/>
    <m/>
    <s v="Research - Applied"/>
    <s v="Not for Profit"/>
    <s v="Private"/>
    <m/>
    <d v="2020-01-01T00:00:00"/>
    <d v="2020-12-31T00:00:00"/>
    <n v="0.91"/>
    <n v="0.15"/>
    <n v="100000"/>
    <n v="1"/>
    <n v="100000"/>
    <s v="Awarded"/>
  </r>
  <r>
    <s v="February"/>
    <d v="2020-02-05T00:00:00"/>
    <x v="277"/>
    <s v="Proposal: New"/>
    <x v="94"/>
    <s v="Biological Sciences"/>
    <x v="2"/>
    <s v="PI"/>
    <s v="Wang, X. , PI; Shulaev, V. , Co-PI; Biological Sciences"/>
    <s v="Structural and mechanistic studies of plant cytochrome P450s toward bioactive natural products"/>
    <s v="National Institutes of Health - NIH"/>
    <m/>
    <s v="Research - Basic"/>
    <s v="Federal"/>
    <s v="Federal"/>
    <m/>
    <d v="2020-10-01T00:00:00"/>
    <d v="2025-09-30T00:00:00"/>
    <n v="4.91"/>
    <n v="0.48499999999999999"/>
    <n v="1856250"/>
    <n v="0.6"/>
    <n v="1113750"/>
    <s v="Pending"/>
  </r>
  <r>
    <s v="February"/>
    <d v="2020-02-05T00:00:00"/>
    <x v="277"/>
    <s v="Proposal: New"/>
    <x v="62"/>
    <s v="Biological Sciences"/>
    <x v="2"/>
    <s v="Co-PI"/>
    <s v="Shulaev, V. , Co-PI; Wang, X. , PI; Biological Sciences"/>
    <s v="Structural and mechanistic studies of plant cytochrome P450s toward bioactive natural products"/>
    <s v="National Institutes of Health - NIH"/>
    <m/>
    <s v="Research - Basic"/>
    <s v="Federal"/>
    <s v="Federal"/>
    <m/>
    <d v="2020-10-01T00:00:00"/>
    <d v="2025-09-30T00:00:00"/>
    <n v="4.91"/>
    <n v="0.48499999999999999"/>
    <n v="1856250"/>
    <n v="0.4"/>
    <n v="742500"/>
    <s v="Pending"/>
  </r>
  <r>
    <s v="February"/>
    <d v="2020-02-17T00:00:00"/>
    <x v="278"/>
    <s v="Proposal: New"/>
    <x v="92"/>
    <s v="Biomedical Engineering"/>
    <x v="1"/>
    <s v="PI"/>
    <s v="Meckes, B. , PI; Biomedical Engineering; Srivilliputhur, S. , Co-PI; Baskes, M. , Co-PI; Materials Science &amp; Engineering"/>
    <s v="Computationally-Aided Rational Protein Corona Engineering for Nanoparticle Delivery"/>
    <s v="National Institutes of Health - NIH"/>
    <m/>
    <s v="Research - Basic"/>
    <s v="Federal"/>
    <s v="Federal"/>
    <m/>
    <d v="2020-11-01T00:00:00"/>
    <d v="2023-11-01T00:00:00"/>
    <n v="3"/>
    <n v="0.48499999999999999"/>
    <n v="541834"/>
    <n v="0.9"/>
    <n v="487650.6"/>
    <s v="Pending"/>
  </r>
  <r>
    <s v="February"/>
    <d v="2020-02-17T00:00:00"/>
    <x v="278"/>
    <s v="Proposal: New"/>
    <x v="36"/>
    <s v="Materials Science &amp; Engineering"/>
    <x v="1"/>
    <s v="Co-PI"/>
    <s v="Srivilliputhur, S. , Co-PI; Baskes, M. , Co-PI; Materials Science &amp; Engineering; Meckes, B. , PI; Biomedical Engineering"/>
    <s v="Computationally-Aided Rational Protein Corona Engineering for Nanoparticle Delivery"/>
    <s v="National Institutes of Health - NIH"/>
    <m/>
    <s v="Research - Basic"/>
    <s v="Federal"/>
    <s v="Federal"/>
    <m/>
    <d v="2020-11-01T00:00:00"/>
    <d v="2023-11-01T00:00:00"/>
    <n v="3"/>
    <n v="0.48499999999999999"/>
    <n v="541834"/>
    <n v="0.05"/>
    <n v="27091.7"/>
    <s v="Pending"/>
  </r>
  <r>
    <s v="February"/>
    <d v="2020-02-17T00:00:00"/>
    <x v="278"/>
    <s v="Proposal: New"/>
    <x v="138"/>
    <s v="Materials Science &amp; Engineering"/>
    <x v="1"/>
    <s v="Co-PI"/>
    <s v="Baskes, M. , Co-PI; Srivilliputhur, S. , Co-PI; Materials Science &amp; Engineering; Meckes, B. , PI; Biomedical Engineering"/>
    <s v="Computationally-Aided Rational Protein Corona Engineering for Nanoparticle Delivery"/>
    <s v="National Institutes of Health - NIH"/>
    <m/>
    <s v="Research - Basic"/>
    <s v="Federal"/>
    <s v="Federal"/>
    <m/>
    <d v="2020-11-01T00:00:00"/>
    <d v="2023-11-01T00:00:00"/>
    <n v="3"/>
    <n v="0.48499999999999999"/>
    <n v="541834"/>
    <n v="0.05"/>
    <n v="27091.7"/>
    <s v="Pending"/>
  </r>
  <r>
    <s v="February"/>
    <d v="2020-02-25T00:00:00"/>
    <x v="279"/>
    <s v="Proposal: New"/>
    <x v="43"/>
    <s v="Materials Science &amp; Engineering"/>
    <x v="1"/>
    <s v="PI"/>
    <s v=" "/>
    <s v="Enhanced lubrication and anti-infection treatment for artificial joints using injectable nanodiamonds"/>
    <s v="National Institutes of Health - NIH"/>
    <m/>
    <s v="Research - Basic"/>
    <s v="Federal"/>
    <s v="Federal"/>
    <m/>
    <d v="2020-08-15T00:00:00"/>
    <d v="2023-08-14T00:00:00"/>
    <n v="3"/>
    <n v="0.48499999999999999"/>
    <n v="455682"/>
    <n v="1"/>
    <n v="455682"/>
    <s v="Withdrawn"/>
  </r>
  <r>
    <s v="February"/>
    <d v="2020-02-11T00:00:00"/>
    <x v="280"/>
    <s v="Proposal: New"/>
    <x v="69"/>
    <s v="Mechanical &amp; Energy Engineering"/>
    <x v="1"/>
    <s v="PI"/>
    <s v=" "/>
    <s v="Development of an Immersion Differential Pressure Level Sensor for Advanced Liquid Metal-cooled Fast Reactors"/>
    <s v="U.S. Department of Energy - DOE"/>
    <m/>
    <s v="Research - Basic"/>
    <s v="Federal"/>
    <s v="Federal"/>
    <m/>
    <d v="2020-10-01T00:00:00"/>
    <d v="2023-09-30T00:00:00"/>
    <n v="2.91"/>
    <n v="0.48499999999999999"/>
    <n v="800001"/>
    <n v="1"/>
    <n v="800001"/>
    <s v="Pending"/>
  </r>
  <r>
    <s v="February"/>
    <d v="2020-02-07T00:00:00"/>
    <x v="281"/>
    <s v="Proposal: New"/>
    <x v="177"/>
    <s v="Speech &amp; Hearing Sciences"/>
    <x v="3"/>
    <s v="PI"/>
    <s v=" "/>
    <s v="The Role of Attention in Speech-in-Noise Processing in Young Adults with Autism Spectrum Disorder"/>
    <s v="Organization for Autism Research"/>
    <m/>
    <s v="Research - Basic"/>
    <s v="Not for Profit"/>
    <s v="Private"/>
    <m/>
    <d v="2020-07-01T00:00:00"/>
    <d v="2021-06-30T00:00:00"/>
    <n v="0.91"/>
    <n v="0"/>
    <n v="2000"/>
    <n v="1"/>
    <n v="2000"/>
    <s v="Pending"/>
  </r>
  <r>
    <s v="February"/>
    <d v="2020-02-04T00:00:00"/>
    <x v="282"/>
    <s v="Proposal: New"/>
    <x v="238"/>
    <s v="Physics"/>
    <x v="2"/>
    <s v="PI"/>
    <s v="Rout, B. , PI; Physics; Eddy, C. , Co-PI; Teacher Education &amp; Administration; Kougianos, E. , Co-PI; Electrical Engineering; Mohanty, S. , Co-PI; Computer Science &amp; Engineering"/>
    <s v="IUSE:HER:Nano-Sec: Introducing Nanoelectronics-Security Paradigms in Interdisciplinary STEM Curricula to Improve Retention, Minority Enrollment, and Employment"/>
    <s v="National Science Foundation - NSF"/>
    <m/>
    <s v="Research - Basic"/>
    <s v="Federal"/>
    <s v="Federal"/>
    <m/>
    <d v="2020-09-01T00:00:00"/>
    <d v="2023-08-31T00:00:00"/>
    <n v="2.91"/>
    <n v="0.48499999999999999"/>
    <n v="299617"/>
    <n v="0.25"/>
    <n v="74904.25"/>
    <s v="Pending"/>
  </r>
  <r>
    <s v="February"/>
    <d v="2020-02-04T00:00:00"/>
    <x v="282"/>
    <s v="Proposal: New"/>
    <x v="236"/>
    <s v="Teacher Education &amp; Administration"/>
    <x v="0"/>
    <s v="Co-PI"/>
    <s v="Eddy, C. , Co-PI; Teacher Education &amp; Administration; Rout, B. , PI; Physics; Kougianos, E. , Co-PI; Electrical Engineering; Mohanty, S. , Co-PI; Computer Science &amp; Engineering"/>
    <s v="IUSE:HER:Nano-Sec: Introducing Nanoelectronics-Security Paradigms in Interdisciplinary STEM Curricula to Improve Retention, Minority Enrollment, and Employment"/>
    <s v="National Science Foundation - NSF"/>
    <m/>
    <s v="Research - Basic"/>
    <s v="Federal"/>
    <s v="Federal"/>
    <m/>
    <d v="2020-09-01T00:00:00"/>
    <d v="2023-08-31T00:00:00"/>
    <n v="2.91"/>
    <n v="0.48499999999999999"/>
    <n v="299617"/>
    <n v="0.25"/>
    <n v="74904.25"/>
    <s v="Pending"/>
  </r>
  <r>
    <s v="February"/>
    <d v="2020-02-04T00:00:00"/>
    <x v="282"/>
    <s v="Proposal: New"/>
    <x v="64"/>
    <s v="Electrical Engineering"/>
    <x v="1"/>
    <s v="Co-PI"/>
    <s v="Kougianos, E. , Co-PI; Electrical Engineering; Rout, B. , PI; Physics; Eddy, C. , Co-PI; Teacher Education &amp; Administration; Mohanty, S. , Co-PI; Computer Science &amp; Engineering"/>
    <s v="IUSE:HER:Nano-Sec: Introducing Nanoelectronics-Security Paradigms in Interdisciplinary STEM Curricula to Improve Retention, Minority Enrollment, and Employment"/>
    <s v="National Science Foundation - NSF"/>
    <m/>
    <s v="Research - Basic"/>
    <s v="Federal"/>
    <s v="Federal"/>
    <m/>
    <d v="2020-09-01T00:00:00"/>
    <d v="2023-08-31T00:00:00"/>
    <n v="2.91"/>
    <n v="0.48499999999999999"/>
    <n v="299617"/>
    <n v="0.25"/>
    <n v="74904.25"/>
    <s v="Pending"/>
  </r>
  <r>
    <s v="February"/>
    <d v="2020-02-04T00:00:00"/>
    <x v="282"/>
    <s v="Proposal: New"/>
    <x v="63"/>
    <s v="Computer Science &amp; Engineering"/>
    <x v="1"/>
    <s v="Co-PI"/>
    <s v="Mohanty, S. , Co-PI; Computer Science &amp; Engineering; Rout, B. , PI; Physics; Eddy, C. , Co-PI; Teacher Education &amp; Administration; Kougianos, E. , Co-PI; Electrical Engineering"/>
    <s v="IUSE:HER:Nano-Sec: Introducing Nanoelectronics-Security Paradigms in Interdisciplinary STEM Curricula to Improve Retention, Minority Enrollment, and Employment"/>
    <s v="National Science Foundation - NSF"/>
    <m/>
    <s v="Research - Basic"/>
    <s v="Federal"/>
    <s v="Federal"/>
    <m/>
    <d v="2020-09-01T00:00:00"/>
    <d v="2023-08-31T00:00:00"/>
    <n v="2.91"/>
    <n v="0.48499999999999999"/>
    <n v="299617"/>
    <n v="0.25"/>
    <n v="74904.25"/>
    <s v="Pending"/>
  </r>
  <r>
    <s v="February"/>
    <d v="2020-02-17T00:00:00"/>
    <x v="283"/>
    <s v="Proposal: New"/>
    <x v="13"/>
    <s v="Advanced Environmental Research Institute (AERI)"/>
    <x v="7"/>
    <s v="PI"/>
    <s v=" "/>
    <s v="Particulate Matter-Exposure Promotes Alterations in Lipid Raft Caveolin-Mediated Angiotensin Receptor Expression and Resulting Amyloid Beta Production."/>
    <s v="National Institutes of Health - NIH"/>
    <m/>
    <s v="Research - Basic"/>
    <s v="Federal"/>
    <s v="Federal"/>
    <m/>
    <d v="2020-09-01T00:00:00"/>
    <d v="2022-08-31T00:00:00"/>
    <n v="1.91"/>
    <n v="0.48499999999999999"/>
    <n v="297000"/>
    <n v="1"/>
    <n v="297000"/>
    <s v="Pending"/>
  </r>
  <r>
    <s v="February"/>
    <d v="2020-02-04T00:00:00"/>
    <x v="284"/>
    <s v="Proposal: New"/>
    <x v="63"/>
    <s v="Computer Science &amp; Engineering"/>
    <x v="1"/>
    <s v="PI"/>
    <s v="Mohanty, S. , PI; Computer Science &amp; Engineering; Kougianos, E. , Co-PI; Electrical Engineering; Mpofu, E. , Co-PI; Disability &amp; Addiction Rehabilitation"/>
    <s v="IUSE: EHR: Easy-Med 2.0: Introducing Security, Privacy-Assured  Internet of Medical Things Course Modules in Interdisciplinary STEM  Undergraduate Curricula"/>
    <s v="National Science Foundation - NSF"/>
    <m/>
    <s v="Research - Development"/>
    <s v="Federal"/>
    <s v="Federal"/>
    <m/>
    <d v="2020-09-01T00:00:00"/>
    <d v="2023-08-31T00:00:00"/>
    <n v="2.91"/>
    <n v="0.48499999999999999"/>
    <n v="297809"/>
    <n v="0.4"/>
    <n v="119123.6"/>
    <s v="Pending"/>
  </r>
  <r>
    <s v="February"/>
    <d v="2020-02-04T00:00:00"/>
    <x v="284"/>
    <s v="Proposal: New"/>
    <x v="64"/>
    <s v="Electrical Engineering"/>
    <x v="1"/>
    <s v="Co-PI"/>
    <s v="Kougianos, E. , Co-PI; Electrical Engineering; Mohanty, S. , PI; Computer Science &amp; Engineering; Mpofu, E. , Co-PI; Disability &amp; Addiction Rehabilitation"/>
    <s v="IUSE: EHR: Easy-Med 2.0: Introducing Security, Privacy-Assured  Internet of Medical Things Course Modules in Interdisciplinary STEM  Undergraduate Curricula"/>
    <s v="National Science Foundation - NSF"/>
    <m/>
    <s v="Research - Development"/>
    <s v="Federal"/>
    <s v="Federal"/>
    <m/>
    <d v="2020-09-01T00:00:00"/>
    <d v="2023-08-31T00:00:00"/>
    <n v="2.91"/>
    <n v="0.48499999999999999"/>
    <n v="297809"/>
    <n v="0.3"/>
    <n v="89342.7"/>
    <s v="Pending"/>
  </r>
  <r>
    <s v="February"/>
    <d v="2020-02-04T00:00:00"/>
    <x v="284"/>
    <s v="Proposal: New"/>
    <x v="239"/>
    <s v="Disability &amp; Addiction Rehabilitation"/>
    <x v="3"/>
    <s v="Co-PI"/>
    <s v="Mpofu, E. , Co-PI; Disability &amp; Addiction Rehabilitation; Mohanty, S. , PI; Computer Science &amp; Engineering; Kougianos, E. , Co-PI; Electrical Engineering"/>
    <s v="IUSE: EHR: Easy-Med 2.0: Introducing Security, Privacy-Assured  Internet of Medical Things Course Modules in Interdisciplinary STEM  Undergraduate Curricula"/>
    <s v="National Science Foundation - NSF"/>
    <m/>
    <s v="Research - Development"/>
    <s v="Federal"/>
    <s v="Federal"/>
    <m/>
    <d v="2020-09-01T00:00:00"/>
    <d v="2023-08-31T00:00:00"/>
    <n v="2.91"/>
    <n v="0.48499999999999999"/>
    <n v="297809"/>
    <n v="0.3"/>
    <n v="89342.7"/>
    <s v="Pending"/>
  </r>
  <r>
    <s v="February"/>
    <d v="2020-02-19T00:00:00"/>
    <x v="285"/>
    <s v="Proposal: New"/>
    <x v="240"/>
    <s v="Emergency Management &amp; Disaster Science"/>
    <x v="3"/>
    <s v="PI"/>
    <s v=" "/>
    <s v="NASEM Early Career Fellowship"/>
    <s v="The National Academies of Sciences, Engineering, and Medicine"/>
    <m/>
    <s v="Research - Basic"/>
    <s v="Not for Profit"/>
    <s v="Private"/>
    <m/>
    <d v="2020-09-01T00:00:00"/>
    <d v="2022-08-31T00:00:00"/>
    <n v="1.91"/>
    <n v="0"/>
    <n v="75000"/>
    <n v="1"/>
    <n v="75000"/>
    <s v="Pending"/>
  </r>
  <r>
    <s v="February"/>
    <d v="2020-02-11T00:00:00"/>
    <x v="286"/>
    <s v="Proposal: New"/>
    <x v="175"/>
    <s v="Materials Science &amp; Engineering"/>
    <x v="1"/>
    <s v="PI"/>
    <s v=" "/>
    <s v="Irradiation testing and examination of a dual phase stainless high entropy alloy"/>
    <s v="U.S. Department of Energy - DOE"/>
    <m/>
    <s v="Research - Applied"/>
    <s v="Federal"/>
    <s v="Federal"/>
    <m/>
    <d v="2020-10-01T00:00:00"/>
    <d v="2023-09-30T00:00:00"/>
    <n v="2.91"/>
    <n v="0.48499999999999999"/>
    <n v="500001"/>
    <n v="1"/>
    <n v="500001"/>
    <s v="Pending"/>
  </r>
  <r>
    <s v="February"/>
    <d v="2020-02-03T00:00:00"/>
    <x v="287"/>
    <s v="Proposal: New"/>
    <x v="21"/>
    <s v="Teacher Education &amp; Administration"/>
    <x v="0"/>
    <s v="PI"/>
    <s v=" "/>
    <s v="Collaborative Research: The Role of Teacher Evaluation and Support in Social Learning Systems in Clinical Settings"/>
    <s v="National Science Foundation - NSF"/>
    <s v="NULL"/>
    <s v="Research - Basic"/>
    <s v="Federal"/>
    <s v="Federal"/>
    <m/>
    <d v="2020-09-01T00:00:00"/>
    <d v="2023-08-31T00:00:00"/>
    <n v="2.91"/>
    <n v="0.48499999999999999"/>
    <n v="306482"/>
    <n v="1"/>
    <n v="306482"/>
    <s v="Pending"/>
  </r>
  <r>
    <s v="February"/>
    <d v="2020-02-28T00:00:00"/>
    <x v="288"/>
    <s v="Proposal: New"/>
    <x v="164"/>
    <s v="Computer Science &amp; Engineering"/>
    <x v="1"/>
    <s v="PI"/>
    <s v="Dantu, R. , PI; Thompson, M. , Co-PI; Computer Science &amp; Engineering"/>
    <s v="University of North Texas: DoD Cybersecurity Scholarships: A Degree Pathway and Work-Skill Readiness Tool for 56 Texas Community Colleges"/>
    <s v="U.S. Department of Defense - DOD"/>
    <m/>
    <s v="Research - Basic"/>
    <s v="Federal"/>
    <s v="Federal"/>
    <m/>
    <d v="2020-06-01T00:00:00"/>
    <d v="2021-05-31T00:00:00"/>
    <n v="0.91"/>
    <n v="0.48499999999999999"/>
    <n v="746528"/>
    <n v="0.5"/>
    <n v="373264"/>
    <s v="Pending"/>
  </r>
  <r>
    <s v="February"/>
    <d v="2020-02-28T00:00:00"/>
    <x v="288"/>
    <s v="Proposal: New"/>
    <x v="165"/>
    <s v="Computer Science &amp; Engineering"/>
    <x v="1"/>
    <s v="Co-PI"/>
    <s v="Thompson, M. , Co-PI; Dantu, R. , PI; Computer Science &amp; Engineering"/>
    <s v="University of North Texas: DoD Cybersecurity Scholarships: A Degree Pathway and Work-Skill Readiness Tool for 56 Texas Community Colleges"/>
    <s v="U.S. Department of Defense - DOD"/>
    <m/>
    <s v="Research - Basic"/>
    <s v="Federal"/>
    <s v="Federal"/>
    <m/>
    <d v="2020-06-01T00:00:00"/>
    <d v="2021-05-31T00:00:00"/>
    <n v="0.91"/>
    <n v="0.48499999999999999"/>
    <n v="746528"/>
    <n v="0.5"/>
    <n v="373264"/>
    <s v="Pending"/>
  </r>
  <r>
    <s v="February"/>
    <d v="2020-02-05T00:00:00"/>
    <x v="289"/>
    <s v="Proposal: New"/>
    <x v="54"/>
    <s v="Chemistry"/>
    <x v="2"/>
    <s v="PI"/>
    <s v="Wang, H. , PI; D'souza, F. , Co-PI; Chemistry; D'souza, F. , Co-PI; Materials Science &amp; Engineering"/>
    <s v="Largelypi-Extended Molecular Systems: Porphyrins Fused with PAHs"/>
    <s v="U.S. Department of Energy - DOE"/>
    <m/>
    <s v="Research - Basic"/>
    <s v="Federal"/>
    <s v="Federal"/>
    <m/>
    <d v="2020-09-01T00:00:00"/>
    <d v="2023-08-31T00:00:00"/>
    <n v="2.91"/>
    <n v="0.48499999999999999"/>
    <n v="790311"/>
    <n v="0.6"/>
    <n v="474186.6"/>
    <s v="Pending"/>
  </r>
  <r>
    <s v="February"/>
    <d v="2020-02-05T00:00:00"/>
    <x v="289"/>
    <s v="Proposal: New"/>
    <x v="84"/>
    <s v="Chemistry"/>
    <x v="2"/>
    <s v="Co-PI"/>
    <s v="D'souza, F. , Co-PI; Wang, H. , PI; Chemistry; D'souza, F. , Co-PI; Materials Science &amp; Engineering"/>
    <s v="Largelypi-Extended Molecular Systems: Porphyrins Fused with PAHs"/>
    <s v="U.S. Department of Energy - DOE"/>
    <m/>
    <s v="Research - Basic"/>
    <s v="Federal"/>
    <s v="Federal"/>
    <m/>
    <d v="2020-09-01T00:00:00"/>
    <d v="2023-08-31T00:00:00"/>
    <n v="2.91"/>
    <n v="0.48499999999999999"/>
    <n v="790311"/>
    <n v="0.32"/>
    <n v="252899.52"/>
    <s v="Pending"/>
  </r>
  <r>
    <s v="February"/>
    <d v="2020-02-05T00:00:00"/>
    <x v="289"/>
    <s v="Proposal: New"/>
    <x v="84"/>
    <s v="Materials Science &amp; Engineering"/>
    <x v="1"/>
    <s v="Co-PI"/>
    <s v="D'souza, F. , Co-PI; Materials Science &amp; Engineering; Wang, H. , PI; D'souza, F. , Co-PI; Chemistry"/>
    <s v="Largelypi-Extended Molecular Systems: Porphyrins Fused with PAHs"/>
    <s v="U.S. Department of Energy - DOE"/>
    <m/>
    <s v="Research - Basic"/>
    <s v="Federal"/>
    <s v="Federal"/>
    <m/>
    <d v="2020-09-01T00:00:00"/>
    <d v="2023-08-31T00:00:00"/>
    <n v="2.91"/>
    <n v="0.48499999999999999"/>
    <n v="790311"/>
    <n v="0.08"/>
    <n v="63224.88"/>
    <s v="Pending"/>
  </r>
  <r>
    <s v="February"/>
    <d v="2020-02-28T00:00:00"/>
    <x v="290"/>
    <s v="Proposal: New"/>
    <x v="157"/>
    <s v="Engineering Technology"/>
    <x v="1"/>
    <s v="PI"/>
    <s v=" "/>
    <s v="Develop Closure Joint Materials Specification and Evaluate Performance for Side-by-Side Accelerated Bridge Construction (ABC) Superstructure Systems"/>
    <s v="Texas Department of Transportation"/>
    <m/>
    <s v="Research - Basic"/>
    <s v="State of TX"/>
    <s v="State"/>
    <m/>
    <d v="2020-09-01T00:00:00"/>
    <d v="2023-08-31T00:00:00"/>
    <n v="2.91"/>
    <n v="0.25"/>
    <n v="370000"/>
    <n v="1"/>
    <n v="370000"/>
    <s v="Pending"/>
  </r>
  <r>
    <s v="February"/>
    <d v="2020-02-10T00:00:00"/>
    <x v="291"/>
    <s v="Proposal: New"/>
    <x v="241"/>
    <s v="Biological Sciences"/>
    <x v="2"/>
    <s v="PI"/>
    <s v="Ayre, B. , PI; McGarry, R. , Co-PI; Biological Sciences"/>
    <s v="Redesigning the cotton plant's architecture to improve yield and quality"/>
    <s v="Cotton Incorporated"/>
    <m/>
    <s v="Research - Basic"/>
    <s v="Not for Profit"/>
    <s v="Private"/>
    <m/>
    <d v="2020-01-01T00:00:00"/>
    <d v="2020-12-31T00:00:00"/>
    <n v="0.91"/>
    <n v="0.15001"/>
    <n v="50000"/>
    <n v="0.5"/>
    <n v="25000"/>
    <s v="Awarded"/>
  </r>
  <r>
    <s v="February"/>
    <d v="2020-02-10T00:00:00"/>
    <x v="291"/>
    <s v="Proposal: New"/>
    <x v="242"/>
    <s v="Biological Sciences"/>
    <x v="2"/>
    <s v="Co-PI"/>
    <s v="McGarry, R. , Co-PI; Ayre, B. , PI; Biological Sciences"/>
    <s v="Redesigning the cotton plant's architecture to improve yield and quality"/>
    <s v="Cotton Incorporated"/>
    <m/>
    <s v="Research - Basic"/>
    <s v="Not for Profit"/>
    <s v="Private"/>
    <m/>
    <d v="2020-01-01T00:00:00"/>
    <d v="2020-12-31T00:00:00"/>
    <n v="0.91"/>
    <n v="0.15001"/>
    <n v="50000"/>
    <n v="0.5"/>
    <n v="25000"/>
    <s v="Awarded"/>
  </r>
  <r>
    <s v="February"/>
    <d v="2020-02-20T00:00:00"/>
    <x v="292"/>
    <s v="Proposal: New"/>
    <x v="209"/>
    <s v="Chemistry"/>
    <x v="2"/>
    <s v="PI"/>
    <s v=" "/>
    <s v="A Nickel-nanocomposite Coating with Polymer-filled Microcapsules for UV and Corrosion Protection against Lunar Dust"/>
    <s v="National Aeronautics &amp; Space Administration - NASA"/>
    <m/>
    <s v="Research - Applied"/>
    <s v="Federal"/>
    <s v="Federal"/>
    <m/>
    <d v="2020-09-01T00:00:00"/>
    <d v="2023-08-31T00:00:00"/>
    <n v="2.91"/>
    <n v="0"/>
    <n v="165000"/>
    <n v="1"/>
    <n v="165000"/>
    <s v="Pending"/>
  </r>
  <r>
    <s v="February"/>
    <d v="2020-02-24T00:00:00"/>
    <x v="293"/>
    <s v="Proposal: New"/>
    <x v="2"/>
    <s v="Educational Psychology"/>
    <x v="0"/>
    <s v="PI"/>
    <s v=" "/>
    <s v="Towards Greater Equity: Assessing Humble ISD's Gifted Education Program"/>
    <s v="American Educational Research Association"/>
    <m/>
    <s v="Public Service"/>
    <s v="Not for Profit"/>
    <s v="Private"/>
    <m/>
    <d v="2020-07-01T00:00:00"/>
    <d v="2020-12-31T00:00:00"/>
    <n v="0.41"/>
    <n v="0"/>
    <n v="4786"/>
    <n v="1"/>
    <n v="4786"/>
    <s v="Pending"/>
  </r>
  <r>
    <s v="February"/>
    <d v="2020-02-26T00:00:00"/>
    <x v="294"/>
    <s v="Proposal: New"/>
    <x v="243"/>
    <s v="University Library - General"/>
    <x v="15"/>
    <s v="PI"/>
    <s v=" "/>
    <s v="Making Audio/Visual Digital Collections Content Accessible for All Texans"/>
    <s v="Texas State Library and Archives Commission - TSLAC"/>
    <m/>
    <s v="Public Service"/>
    <s v="State of TX"/>
    <s v="State"/>
    <m/>
    <d v="2020-09-01T00:00:00"/>
    <d v="2021-08-31T00:00:00"/>
    <n v="0.91"/>
    <n v="0.315"/>
    <n v="74996"/>
    <n v="1"/>
    <n v="74996"/>
    <s v="Pending"/>
  </r>
  <r>
    <s v="February"/>
    <d v="2020-02-21T00:00:00"/>
    <x v="295"/>
    <s v="Proposal: New"/>
    <x v="11"/>
    <s v="Mechanical &amp; Energy Engineering"/>
    <x v="1"/>
    <s v="PI"/>
    <s v=" "/>
    <s v="Thermal characterization of individual boron nitride nanotubes through an experimental thermal conductance and molecular dynamics analyses"/>
    <s v="National Aeronautics &amp; Space Administration - NASA"/>
    <m/>
    <s v="Research - Basic"/>
    <s v="Federal"/>
    <s v="Federal"/>
    <m/>
    <d v="2020-09-01T00:00:00"/>
    <d v="2023-08-31T00:00:00"/>
    <n v="2.91"/>
    <n v="0"/>
    <n v="165000"/>
    <n v="1"/>
    <n v="165000"/>
    <s v="Pending"/>
  </r>
  <r>
    <s v="February"/>
    <d v="2020-02-25T00:00:00"/>
    <x v="296"/>
    <s v="Proposal: New"/>
    <x v="189"/>
    <s v="Mechanical &amp; Energy Engineering"/>
    <x v="1"/>
    <s v="PI"/>
    <s v=" "/>
    <s v="Influence of left ventricle assist devices on bio-transport processes in calcific aortic valve disease"/>
    <s v="National Institutes of Health - NIH"/>
    <m/>
    <s v="Research - Basic"/>
    <s v="Federal"/>
    <s v="Federal"/>
    <m/>
    <d v="2020-09-01T00:00:00"/>
    <d v="2023-08-31T00:00:00"/>
    <n v="2.91"/>
    <n v="0.48499999999999999"/>
    <n v="355073"/>
    <n v="1"/>
    <n v="355073"/>
    <s v="Pending"/>
  </r>
  <r>
    <s v="February"/>
    <d v="2020-02-25T00:00:00"/>
    <x v="297"/>
    <s v="Proposal: New"/>
    <x v="68"/>
    <s v="Biomedical Engineering"/>
    <x v="1"/>
    <s v="PI"/>
    <s v=" "/>
    <s v="Optic-nerve-head-on-a-chip Systems for Glaucomatous Neurodegeneration"/>
    <s v="National Institutes of Health - NIH"/>
    <m/>
    <s v="Research - Basic"/>
    <s v="Federal"/>
    <s v="Federal"/>
    <m/>
    <d v="2021-01-01T00:00:00"/>
    <d v="2023-12-31T00:00:00"/>
    <n v="2.91"/>
    <n v="0.48499999999999999"/>
    <n v="454142"/>
    <n v="1"/>
    <n v="454142"/>
    <s v="Pending"/>
  </r>
  <r>
    <s v="February"/>
    <d v="2020-02-27T00:00:00"/>
    <x v="298"/>
    <s v="Proposal: New"/>
    <x v="244"/>
    <s v="Police Services"/>
    <x v="18"/>
    <s v="PI"/>
    <s v=" "/>
    <s v="Rifle Body Armor Grant"/>
    <s v="Office of the Governor (OOG)"/>
    <m/>
    <s v="Public Service"/>
    <s v="State of TX"/>
    <s v="State"/>
    <m/>
    <d v="2020-09-01T00:00:00"/>
    <d v="2021-08-31T00:00:00"/>
    <n v="0.91"/>
    <n v="0"/>
    <n v="19650"/>
    <n v="1"/>
    <n v="19650"/>
    <s v="Pending"/>
  </r>
  <r>
    <s v="February"/>
    <d v="2020-02-24T00:00:00"/>
    <x v="299"/>
    <s v="Proposal: New"/>
    <x v="78"/>
    <s v="Biological Sciences"/>
    <x v="2"/>
    <s v="PI"/>
    <s v=" "/>
    <s v="Global analysis of gene expression in Arabidopsis plants treated with a biostimulant"/>
    <s v="Agricen Sciences, Inc."/>
    <m/>
    <s v="Research - Basic"/>
    <s v="Industry"/>
    <s v="Private"/>
    <m/>
    <d v="2020-03-01T00:00:00"/>
    <d v="2020-06-01T00:00:00"/>
    <n v="0.25"/>
    <n v="0.48498000000000002"/>
    <n v="16709"/>
    <n v="1"/>
    <n v="16709"/>
    <s v="Pending"/>
  </r>
  <r>
    <s v="February"/>
    <d v="2020-02-26T00:00:00"/>
    <x v="300"/>
    <s v="Proposal: New"/>
    <x v="245"/>
    <s v="Design"/>
    <x v="13"/>
    <s v="PI"/>
    <s v=" "/>
    <s v="Collaborative Research: NRI: FND: Grounded Reasoning about Robot Capabilities for Law and Policy"/>
    <s v="National Science Foundation - NSF"/>
    <m/>
    <s v="Research - Basic"/>
    <s v="Federal"/>
    <s v="Federal"/>
    <m/>
    <d v="2020-09-15T00:00:00"/>
    <d v="2023-09-14T00:00:00"/>
    <n v="3"/>
    <n v="0.48499999999999999"/>
    <n v="166109"/>
    <n v="1"/>
    <n v="166109"/>
    <s v="Pending"/>
  </r>
  <r>
    <s v="February"/>
    <d v="2020-02-24T00:00:00"/>
    <x v="301"/>
    <s v="Proposal: Supplement"/>
    <x v="246"/>
    <s v="Materials Science &amp; Engineering"/>
    <x v="1"/>
    <s v="PI"/>
    <s v="Xia, Z. , PI; Materials Science &amp; Engineering; Xia, Z. , Co-PI; Chemistry"/>
    <s v="Electromechanics of Bioinspired Switchable-Surface Nanocomposites"/>
    <s v="National Science Foundation - NSF"/>
    <m/>
    <s v="Research - Basic"/>
    <s v="Federal"/>
    <s v="Federal"/>
    <m/>
    <d v="2020-09-01T00:00:00"/>
    <d v="2020-11-01T00:00:00"/>
    <n v="0.16"/>
    <n v="0.48499999999999999"/>
    <n v="3712.5"/>
    <n v="0.8"/>
    <n v="2970"/>
    <s v="Pending"/>
  </r>
  <r>
    <s v="February"/>
    <d v="2020-02-24T00:00:00"/>
    <x v="301"/>
    <s v="Proposal: Supplement"/>
    <x v="246"/>
    <s v="Chemistry"/>
    <x v="2"/>
    <s v="Co-PI"/>
    <s v="Xia, Z. , Co-PI; Chemistry; Xia, Z. , PI; Materials Science &amp; Engineering"/>
    <s v="Electromechanics of Bioinspired Switchable-Surface Nanocomposites"/>
    <s v="National Science Foundation - NSF"/>
    <m/>
    <s v="Research - Basic"/>
    <s v="Federal"/>
    <s v="Federal"/>
    <m/>
    <d v="2020-09-01T00:00:00"/>
    <d v="2020-11-01T00:00:00"/>
    <n v="0.16"/>
    <n v="0.48499999999999999"/>
    <n v="3712.5"/>
    <n v="0.2"/>
    <n v="742.5"/>
    <s v="Pending"/>
  </r>
  <r>
    <s v="February"/>
    <d v="2020-02-27T00:00:00"/>
    <x v="302"/>
    <s v="Proposal: New"/>
    <x v="247"/>
    <s v="Special Libraries"/>
    <x v="15"/>
    <s v="PI"/>
    <s v=" "/>
    <s v="Project Title: Byrd Williams Family Photography Collection Digitization Project - Phase II"/>
    <s v="Texas State Library and Archives Commission - TSLAC"/>
    <m/>
    <s v="Public Service"/>
    <s v="State of TX"/>
    <s v="State"/>
    <m/>
    <d v="2020-09-01T00:00:00"/>
    <d v="2021-08-31T00:00:00"/>
    <n v="0.91"/>
    <n v="0.315"/>
    <n v="24914"/>
    <n v="1"/>
    <n v="24914"/>
    <s v="Pending"/>
  </r>
  <r>
    <s v="February"/>
    <d v="2020-02-24T00:00:00"/>
    <x v="303"/>
    <s v="Proposal: New"/>
    <x v="248"/>
    <s v="Speech &amp; Hearing Sciences"/>
    <x v="3"/>
    <s v="PI"/>
    <s v=" "/>
    <s v="Impact of Psychophysical Paradigm on Spectral Ripple Discrimination in Children"/>
    <s v="Texas Speech Language Hearing Foundation"/>
    <m/>
    <s v="Research - Basic"/>
    <s v="Foundation"/>
    <s v="Private"/>
    <m/>
    <d v="2020-01-22T00:00:00"/>
    <d v="2020-12-31T00:00:00"/>
    <n v="0.91"/>
    <n v="0"/>
    <n v="1300"/>
    <n v="1"/>
    <n v="1300"/>
    <s v="Pending"/>
  </r>
  <r>
    <s v="February"/>
    <d v="2020-02-25T00:00:00"/>
    <x v="304"/>
    <s v="Proposal: New"/>
    <x v="91"/>
    <s v="Computer Science &amp; Engineering"/>
    <x v="1"/>
    <s v="PI"/>
    <s v="Guo, X. , PI; Mikler, A. , Co-PI; Computer Science &amp; Engineering"/>
    <s v="A Computational Framework for Protein Identification and Quantification in Metaproteomics Using Data-Independent Acquisition"/>
    <s v="National Institutes of Health - NIH"/>
    <m/>
    <s v="Research - Basic"/>
    <s v="Federal"/>
    <s v="Federal"/>
    <m/>
    <d v="2020-10-01T00:00:00"/>
    <d v="2023-04-30T00:00:00"/>
    <n v="2.5"/>
    <n v="0.48499999999999999"/>
    <n v="424076"/>
    <n v="0.8"/>
    <n v="339260.8"/>
    <s v="Pending"/>
  </r>
  <r>
    <s v="February"/>
    <d v="2020-02-25T00:00:00"/>
    <x v="304"/>
    <s v="Proposal: New"/>
    <x v="48"/>
    <s v="Computer Science &amp; Engineering"/>
    <x v="1"/>
    <s v="Co-PI"/>
    <s v="Mikler, A. , Co-PI; Guo, X. , PI; Computer Science &amp; Engineering"/>
    <s v="A Computational Framework for Protein Identification and Quantification in Metaproteomics Using Data-Independent Acquisition"/>
    <s v="National Institutes of Health - NIH"/>
    <m/>
    <s v="Research - Basic"/>
    <s v="Federal"/>
    <s v="Federal"/>
    <m/>
    <d v="2020-10-01T00:00:00"/>
    <d v="2023-04-30T00:00:00"/>
    <n v="2.5"/>
    <n v="0.48499999999999999"/>
    <n v="424076"/>
    <n v="0.2"/>
    <n v="84815.2"/>
    <s v="Pending"/>
  </r>
  <r>
    <s v="February"/>
    <d v="2020-02-28T00:00:00"/>
    <x v="305"/>
    <s v="Proposal: New"/>
    <x v="100"/>
    <s v="Engineering Technology"/>
    <x v="1"/>
    <s v="PI"/>
    <s v=" "/>
    <s v="Analysis of Nucor Bolted Connections for Cold-Formed Steel"/>
    <s v="Nucor Buildings Group"/>
    <m/>
    <s v="Research - Applied"/>
    <s v="Industry"/>
    <s v="Private"/>
    <m/>
    <d v="2020-03-02T00:00:00"/>
    <d v="2020-06-01T00:00:00"/>
    <n v="0.25"/>
    <n v="0.26"/>
    <n v="10999.8"/>
    <n v="1"/>
    <n v="10999.8"/>
    <s v="Pending"/>
  </r>
  <r>
    <s v="February"/>
    <d v="2020-02-26T00:00:00"/>
    <x v="306"/>
    <s v="Proposal: New"/>
    <x v="36"/>
    <s v="Materials Science &amp; Engineering"/>
    <x v="1"/>
    <s v="PI"/>
    <s v="Srivilliputhur, S. , PI; Banerjee, R. , Co-PI; Baskes, M. , Co-PI; Materials Science &amp; Engineering"/>
    <s v="An Atomic Bonding Informed Approach to Rewrite the Rules of Solid-Solution and Precipitation Strengthening."/>
    <s v="Air Force Office of Scientific Research - AFOSR"/>
    <m/>
    <s v="Research - Basic"/>
    <s v="Federal"/>
    <s v="Federal"/>
    <m/>
    <d v="2020-06-01T00:00:00"/>
    <d v="2023-05-31T00:00:00"/>
    <n v="2.91"/>
    <n v="0.48499999999999999"/>
    <n v="1048321"/>
    <n v="0.4"/>
    <n v="419328.4"/>
    <s v="Pending"/>
  </r>
  <r>
    <s v="February"/>
    <d v="2020-02-26T00:00:00"/>
    <x v="306"/>
    <s v="Proposal: New"/>
    <x v="137"/>
    <s v="Materials Science &amp; Engineering"/>
    <x v="1"/>
    <s v="Co-PI"/>
    <s v="Banerjee, R. , Co-PI; Srivilliputhur, S. , PI; Baskes, M. , Co-PI; Materials Science &amp; Engineering"/>
    <s v="An Atomic Bonding Informed Approach to Rewrite the Rules of Solid-Solution and Precipitation Strengthening."/>
    <s v="Air Force Office of Scientific Research - AFOSR"/>
    <m/>
    <s v="Research - Basic"/>
    <s v="Federal"/>
    <s v="Federal"/>
    <m/>
    <d v="2020-06-01T00:00:00"/>
    <d v="2023-05-31T00:00:00"/>
    <n v="2.91"/>
    <n v="0.48499999999999999"/>
    <n v="1048321"/>
    <n v="0.5"/>
    <n v="524160.5"/>
    <s v="Pending"/>
  </r>
  <r>
    <s v="February"/>
    <d v="2020-02-26T00:00:00"/>
    <x v="306"/>
    <s v="Proposal: New"/>
    <x v="138"/>
    <s v="Materials Science &amp; Engineering"/>
    <x v="1"/>
    <s v="Co-PI"/>
    <s v="Baskes, M. , Co-PI; Srivilliputhur, S. , PI; Banerjee, R. , Co-PI; Materials Science &amp; Engineering"/>
    <s v="An Atomic Bonding Informed Approach to Rewrite the Rules of Solid-Solution and Precipitation Strengthening."/>
    <s v="Air Force Office of Scientific Research - AFOSR"/>
    <m/>
    <s v="Research - Basic"/>
    <s v="Federal"/>
    <s v="Federal"/>
    <m/>
    <d v="2020-06-01T00:00:00"/>
    <d v="2023-05-31T00:00:00"/>
    <n v="2.91"/>
    <n v="0.48499999999999999"/>
    <n v="1048321"/>
    <n v="0.1"/>
    <n v="104832.1"/>
    <s v="Pending"/>
  </r>
  <r>
    <s v="February"/>
    <d v="2020-02-25T00:00:00"/>
    <x v="307"/>
    <s v="Proposal: New"/>
    <x v="249"/>
    <s v="Social Work"/>
    <x v="3"/>
    <s v="PI"/>
    <s v="Baker, C. , PI; Social Work; Craig, J. , Co-PI; Criminal Justice"/>
    <s v="Violence Against Women Justice and Training Program"/>
    <s v="Denton County Friends of the Family, Inc."/>
    <s v="Office of the Governor (OOG)"/>
    <s v="Research - Applied"/>
    <s v="State of TX Flow Thru"/>
    <s v="State"/>
    <m/>
    <d v="2020-09-01T00:00:00"/>
    <d v="2021-10-31T00:00:00"/>
    <n v="1.08"/>
    <n v="0.48499999999999999"/>
    <n v="4988.12"/>
    <n v="0.5"/>
    <n v="2494.06"/>
    <s v="Pending"/>
  </r>
  <r>
    <s v="February"/>
    <d v="2020-02-25T00:00:00"/>
    <x v="307"/>
    <s v="Proposal: New"/>
    <x v="250"/>
    <s v="Criminal Justice"/>
    <x v="3"/>
    <s v="Co-PI"/>
    <s v="Craig, J. , Co-PI; Criminal Justice; Baker, C. , PI; Social Work"/>
    <s v="Violence Against Women Justice and Training Program"/>
    <s v="Denton County Friends of the Family, Inc."/>
    <s v="Office of the Governor (OOG)"/>
    <s v="Research - Applied"/>
    <s v="State of TX Flow Thru"/>
    <s v="State"/>
    <m/>
    <d v="2020-09-01T00:00:00"/>
    <d v="2021-10-31T00:00:00"/>
    <n v="1.08"/>
    <n v="0.48499999999999999"/>
    <n v="4988.12"/>
    <n v="0.5"/>
    <n v="2494.06"/>
    <s v="Pending"/>
  </r>
  <r>
    <s v="March"/>
    <d v="2020-03-30T00:00:00"/>
    <x v="308"/>
    <s v="Proposal: New"/>
    <x v="251"/>
    <s v="Biological Sciences"/>
    <x v="2"/>
    <s v="PI"/>
    <m/>
    <s v="Mapping the pathways leading to industrially relevant fatty acids in Physaria fendleri"/>
    <s v="National Institute of Food and Agriculture - NIFA"/>
    <s v="U.S. Department of Agriculture - USDA"/>
    <s v="Research - Basic"/>
    <s v="Federal Flow Thru"/>
    <s v="Federal"/>
    <m/>
    <d v="2020-09-01T00:00:00"/>
    <d v="2023-08-31T00:00:00"/>
    <n v="2.91"/>
    <n v="0.42857000000000001"/>
    <n v="499797"/>
    <n v="1"/>
    <n v="499797"/>
    <s v="Pending"/>
  </r>
  <r>
    <s v="March"/>
    <d v="2020-03-23T00:00:00"/>
    <x v="309"/>
    <s v="Proposal: New"/>
    <x v="55"/>
    <s v="Materials Science &amp; Engineering"/>
    <x v="1"/>
    <s v="PI"/>
    <s v="Young, M. , PI; Dahotre, N. , Co-PI; Materials Science &amp; Engineering"/>
    <s v="Evaluation of Alloy Coating Materials in Forging Die Applications"/>
    <s v="Advanced Technology International"/>
    <s v="U.S. Department of Defense - DOD"/>
    <s v="Research - Applied"/>
    <s v="Federal Flow Thru"/>
    <s v="Federal"/>
    <m/>
    <d v="2020-09-01T00:00:00"/>
    <d v="2024-08-31T00:00:00"/>
    <n v="3.91"/>
    <n v="0.48499999999999999"/>
    <n v="599999"/>
    <n v="0.5"/>
    <n v="299999.5"/>
    <s v="Pending"/>
  </r>
  <r>
    <s v="March"/>
    <d v="2020-03-23T00:00:00"/>
    <x v="309"/>
    <s v="Proposal: New"/>
    <x v="171"/>
    <s v="Materials Science &amp; Engineering"/>
    <x v="1"/>
    <s v="Co-PI"/>
    <s v="Dahotre, N. , Co-PI; Young, M. , PI; Materials Science &amp; Engineering"/>
    <s v="Evaluation of Alloy Coating Materials in Forging Die Applications"/>
    <s v="Advanced Technology International"/>
    <s v="U.S. Department of Defense - DOD"/>
    <s v="Research - Applied"/>
    <s v="Federal Flow Thru"/>
    <s v="Federal"/>
    <m/>
    <d v="2020-09-01T00:00:00"/>
    <d v="2024-08-31T00:00:00"/>
    <n v="3.91"/>
    <n v="0.48499999999999999"/>
    <n v="599999"/>
    <n v="0.5"/>
    <n v="299999.5"/>
    <s v="Pending"/>
  </r>
  <r>
    <s v="March"/>
    <d v="2020-03-05T00:00:00"/>
    <x v="310"/>
    <s v="Proposal: New"/>
    <x v="157"/>
    <s v="Engineering Technology"/>
    <x v="1"/>
    <s v="PI"/>
    <s v=" "/>
    <s v="CIF21 DIBBS: EI: VIFI: Virtual Information-Fabric Inftrastructure (VIFI) for Data-Driven Decisions from Distributed Data"/>
    <s v="Cleveland State University"/>
    <s v="National Science Foundation - NSF"/>
    <s v="Research - Basic"/>
    <s v="Federal Flow Thru"/>
    <s v="Federal"/>
    <m/>
    <d v="2019-08-01T00:00:00"/>
    <d v="2020-09-30T00:00:00"/>
    <n v="1.08"/>
    <n v="0.48498999999999998"/>
    <n v="51650.92"/>
    <n v="1"/>
    <n v="51650.92"/>
    <s v="Awarded"/>
  </r>
  <r>
    <s v="March"/>
    <d v="2020-03-23T00:00:00"/>
    <x v="311"/>
    <s v="Proposal: New"/>
    <x v="252"/>
    <s v="Materials Science &amp; Engineering"/>
    <x v="1"/>
    <s v="PI"/>
    <s v=" "/>
    <s v="Center for Performance and Design of Waste Forms and Packages (WastePD)"/>
    <s v="The Ohio State University"/>
    <s v="U.S. Department of Energy - DOE"/>
    <s v="Research - Basic"/>
    <s v="Federal Flow Thru"/>
    <s v="Federal"/>
    <m/>
    <d v="2020-09-01T00:00:00"/>
    <d v="2024-08-31T00:00:00"/>
    <n v="3.91"/>
    <n v="0.48499999999999999"/>
    <n v="799999"/>
    <n v="1"/>
    <n v="799999"/>
    <s v="Pending"/>
  </r>
  <r>
    <s v="March"/>
    <d v="2020-03-31T00:00:00"/>
    <x v="312"/>
    <s v="Proposal: New"/>
    <x v="70"/>
    <s v="Marketing &amp; Logistics"/>
    <x v="6"/>
    <s v="PI"/>
    <s v=" "/>
    <s v="Impact of Social Determinants of Health and Epigenetic modifications on Breast Cancer Disparity in Black Belt of Southeastern USA."/>
    <s v="University of North Texas Health Science at Fort Worth"/>
    <s v="National Institutes of Health - NIH"/>
    <s v="Research - Basic"/>
    <s v="Federal Flow Thru"/>
    <s v="Federal"/>
    <m/>
    <d v="2020-09-01T00:00:00"/>
    <d v="2025-08-31T00:00:00"/>
    <n v="4.91"/>
    <n v="0.48499999999999999"/>
    <n v="137651"/>
    <n v="1"/>
    <n v="137651"/>
    <s v="Pending"/>
  </r>
  <r>
    <s v="March"/>
    <d v="2020-03-18T00:00:00"/>
    <x v="313"/>
    <s v="Proposal: New"/>
    <x v="217"/>
    <s v="Mechanical &amp; Energy Engineering"/>
    <x v="1"/>
    <s v="PI"/>
    <s v="D'Souza, N. , PI; Shi, S. , Co-PI; Mechanical &amp; Energy Engineering; D'Souza, N. , Co-PI; Materials Science &amp; Engineering"/>
    <s v="High throughput processing of recycled polymers for enhanced modification of asphalt"/>
    <s v="University of Texas at Arlington"/>
    <s v="Federal Highway Administration - FHWA"/>
    <s v="Research - Applied"/>
    <s v="Federal Flow Thru"/>
    <s v="Federal"/>
    <m/>
    <d v="2020-08-01T00:00:00"/>
    <d v="2022-07-31T00:00:00"/>
    <n v="1.91"/>
    <n v="0.48499999999999999"/>
    <n v="99658"/>
    <n v="0.4"/>
    <n v="39863.199999999997"/>
    <s v="Pending"/>
  </r>
  <r>
    <s v="March"/>
    <d v="2020-03-18T00:00:00"/>
    <x v="313"/>
    <s v="Proposal: New"/>
    <x v="217"/>
    <s v="Materials Science &amp; Engineering"/>
    <x v="1"/>
    <s v="Co-PI"/>
    <s v="D'Souza, N. , Co-PI; Materials Science &amp; Engineering; D'Souza, N. , PI; Shi, S. , Co-PI; Mechanical &amp; Energy Engineering"/>
    <s v="High throughput processing of recycled polymers for enhanced modification of asphalt"/>
    <s v="University of Texas at Arlington"/>
    <s v="Federal Highway Administration - FHWA"/>
    <s v="Research - Applied"/>
    <s v="Federal Flow Thru"/>
    <s v="Federal"/>
    <m/>
    <d v="2020-08-01T00:00:00"/>
    <d v="2022-07-31T00:00:00"/>
    <n v="1.91"/>
    <n v="0.48499999999999999"/>
    <n v="99658"/>
    <n v="0.1"/>
    <n v="9965.7999999999993"/>
    <s v="Pending"/>
  </r>
  <r>
    <s v="March"/>
    <d v="2020-03-18T00:00:00"/>
    <x v="313"/>
    <s v="Proposal: New"/>
    <x v="215"/>
    <s v="Mechanical &amp; Energy Engineering"/>
    <x v="1"/>
    <s v="Co-PI"/>
    <s v="Shi, S. , Co-PI; D'Souza, N. , PI; Mechanical &amp; Energy Engineering; D'Souza, N. , Co-PI; Materials Science &amp; Engineering"/>
    <s v="High throughput processing of recycled polymers for enhanced modification of asphalt"/>
    <s v="University of Texas at Arlington"/>
    <s v="Federal Highway Administration - FHWA"/>
    <s v="Research - Applied"/>
    <s v="Federal Flow Thru"/>
    <s v="Federal"/>
    <m/>
    <d v="2020-08-01T00:00:00"/>
    <d v="2022-07-31T00:00:00"/>
    <n v="1.91"/>
    <n v="0.48499999999999999"/>
    <n v="99658"/>
    <n v="0.5"/>
    <n v="49829"/>
    <s v="Pending"/>
  </r>
  <r>
    <s v="March"/>
    <d v="2020-03-26T00:00:00"/>
    <x v="314"/>
    <s v="Proposal: New"/>
    <x v="80"/>
    <s v="Criminal Justice"/>
    <x v="3"/>
    <s v="PI"/>
    <s v=" "/>
    <s v="Denton County Drug Treatment Court Enhancement Evaluation"/>
    <s v="Denton County"/>
    <s v="U.S. Department of Justice - DOJ"/>
    <s v="Research - Applied"/>
    <s v="Federal Flow Thru"/>
    <s v="Federal"/>
    <m/>
    <d v="2020-10-01T00:00:00"/>
    <d v="2023-09-30T00:00:00"/>
    <n v="2.91"/>
    <n v="0.48499999999999999"/>
    <n v="36859.19"/>
    <n v="1"/>
    <n v="36859.19"/>
    <s v="Pending"/>
  </r>
  <r>
    <s v="March"/>
    <d v="2020-03-23T00:00:00"/>
    <x v="315"/>
    <s v="Proposal: New"/>
    <x v="42"/>
    <s v="Materials Science &amp; Engineering"/>
    <x v="1"/>
    <s v="PI"/>
    <s v="Choi, W. , PI; Materials Science &amp; Engineering; Choi, W. , Co-PI; Jiang, Y. , Co-PI; Mechanical &amp; Energy Engineering"/>
    <s v="3D printed multifunctional structure in advanced vehicle for in-situ vehicle health monitoring"/>
    <s v="Oak Ridge National Laboratory DOE - ORNL"/>
    <s v="U.S. Department of Energy - DOE"/>
    <s v="Research - Applied"/>
    <s v="Federal Flow Thru"/>
    <s v="Federal"/>
    <m/>
    <d v="2020-07-01T00:00:00"/>
    <d v="2023-06-30T00:00:00"/>
    <n v="2.91"/>
    <n v="0.48499999999999999"/>
    <n v="405000"/>
    <n v="0.56000000000000005"/>
    <n v="226800"/>
    <s v="Pending"/>
  </r>
  <r>
    <s v="March"/>
    <d v="2020-03-23T00:00:00"/>
    <x v="315"/>
    <s v="Proposal: New"/>
    <x v="42"/>
    <s v="Mechanical &amp; Energy Engineering"/>
    <x v="1"/>
    <s v="Co-PI"/>
    <s v="Choi, W. , Co-PI; Jiang, Y. , Co-PI; Mechanical &amp; Energy Engineering; Choi, W. , PI; Materials Science &amp; Engineering"/>
    <s v="3D printed multifunctional structure in advanced vehicle for in-situ vehicle health monitoring"/>
    <s v="Oak Ridge National Laboratory DOE - ORNL"/>
    <s v="U.S. Department of Energy - DOE"/>
    <s v="Research - Applied"/>
    <s v="Federal Flow Thru"/>
    <s v="Federal"/>
    <m/>
    <d v="2020-07-01T00:00:00"/>
    <d v="2023-06-30T00:00:00"/>
    <n v="2.91"/>
    <n v="0.48499999999999999"/>
    <n v="405000"/>
    <n v="0.14000000000000001"/>
    <n v="56700"/>
    <s v="Pending"/>
  </r>
  <r>
    <s v="March"/>
    <d v="2020-03-23T00:00:00"/>
    <x v="315"/>
    <s v="Proposal: New"/>
    <x v="204"/>
    <s v="Mechanical &amp; Energy Engineering"/>
    <x v="1"/>
    <s v="Co-PI"/>
    <s v="Jiang, Y. , Co-PI; Choi, W. , Co-PI; Mechanical &amp; Energy Engineering; Choi, W. , PI; Materials Science &amp; Engineering"/>
    <s v="3D printed multifunctional structure in advanced vehicle for in-situ vehicle health monitoring"/>
    <s v="Oak Ridge National Laboratory DOE - ORNL"/>
    <s v="U.S. Department of Energy - DOE"/>
    <s v="Research - Applied"/>
    <s v="Federal Flow Thru"/>
    <s v="Federal"/>
    <m/>
    <d v="2020-07-01T00:00:00"/>
    <d v="2023-06-30T00:00:00"/>
    <n v="2.91"/>
    <n v="0.48499999999999999"/>
    <n v="405000"/>
    <n v="0.3"/>
    <n v="121500"/>
    <s v="Pending"/>
  </r>
  <r>
    <s v="March"/>
    <d v="2020-03-26T00:00:00"/>
    <x v="316"/>
    <s v="Proposal: Transfer (PI coming to UNT)"/>
    <x v="253"/>
    <s v="Biological Sciences"/>
    <x v="2"/>
    <s v="PI"/>
    <s v=" "/>
    <s v="Genetic Analyses Comparing Oklahoma, Kansas, and Nebraska Great Prarie-Chicken Populations"/>
    <s v="Oklahoma Department of Wildlife Conservation"/>
    <s v="U.S. Fish and Wildlife Service - FWS"/>
    <s v="Research - Basic"/>
    <s v="Federal Flow Thru"/>
    <s v="Federal"/>
    <m/>
    <d v="2020-10-01T00:00:00"/>
    <d v="2023-09-30T00:00:00"/>
    <n v="2.91"/>
    <n v="9.7500000000000003E-2"/>
    <n v="163426"/>
    <n v="1"/>
    <n v="163426"/>
    <s v="Pending"/>
  </r>
  <r>
    <s v="March"/>
    <d v="2020-03-12T00:00:00"/>
    <x v="317"/>
    <s v="Proposal: New"/>
    <x v="254"/>
    <s v="Hospitality &amp; Tourism"/>
    <x v="5"/>
    <s v="PI"/>
    <s v="Wen, H. , PI; Williams, K. , Co-PI; Hospitality &amp; Tourism"/>
    <s v="Examining Employee Well-Being among Employees in the American Hotel and Lodging Industry"/>
    <s v="Indiana University-Purdue University Indianapolis"/>
    <s v="American Hotel &amp; Lodging Educational Foundation"/>
    <s v="Research - Basic"/>
    <s v="Foundation Flow Thru"/>
    <s v="Private"/>
    <m/>
    <d v="2020-08-01T00:00:00"/>
    <d v="2021-07-31T00:00:00"/>
    <n v="0.91"/>
    <n v="0.2"/>
    <n v="15240"/>
    <n v="0.5"/>
    <n v="7620"/>
    <s v="Pending"/>
  </r>
  <r>
    <s v="March"/>
    <d v="2020-03-12T00:00:00"/>
    <x v="317"/>
    <s v="Proposal: New"/>
    <x v="255"/>
    <s v="Hospitality &amp; Tourism"/>
    <x v="5"/>
    <s v="Co-PI"/>
    <s v="Williams, K. , Co-PI; Wen, H. , PI; Hospitality &amp; Tourism"/>
    <s v="Examining Employee Well-Being among Employees in the American Hotel and Lodging Industry"/>
    <s v="Indiana University-Purdue University Indianapolis"/>
    <s v="American Hotel &amp; Lodging Educational Foundation"/>
    <s v="Research - Basic"/>
    <s v="Foundation Flow Thru"/>
    <s v="Private"/>
    <m/>
    <d v="2020-08-01T00:00:00"/>
    <d v="2021-07-31T00:00:00"/>
    <n v="0.91"/>
    <n v="0.2"/>
    <n v="15240"/>
    <n v="0.5"/>
    <n v="7620"/>
    <s v="Pending"/>
  </r>
  <r>
    <s v="March"/>
    <d v="2020-03-24T00:00:00"/>
    <x v="318"/>
    <s v="Proposal: New"/>
    <x v="9"/>
    <s v="Biomedical Engineering"/>
    <x v="1"/>
    <s v="PI"/>
    <s v=" "/>
    <s v="UCLA Neurology Epilepsy Data Evaluation"/>
    <s v="University of California, Los Angeles"/>
    <s v="NeuroEchos Medical Co.,Ltd"/>
    <s v="Public Service"/>
    <s v="Industry Flow Thru"/>
    <s v="Private"/>
    <m/>
    <d v="2020-05-01T00:00:00"/>
    <d v="2022-08-31T00:00:00"/>
    <n v="2.25"/>
    <n v="0.26"/>
    <n v="35000.28"/>
    <n v="1"/>
    <n v="35000.28"/>
    <s v="Pending"/>
  </r>
  <r>
    <s v="March"/>
    <d v="2020-03-31T00:00:00"/>
    <x v="319"/>
    <s v="Proposal: Supplement"/>
    <x v="251"/>
    <s v="Biological Sciences"/>
    <x v="2"/>
    <s v="PI"/>
    <s v=" "/>
    <s v="Towards the development of high-yielding cultivars &amp; germplasm with optimum oil and protein content and innovative oil attributes for the current market"/>
    <s v="The Ohio State University"/>
    <s v="SmithBucklin Corporation"/>
    <s v="Research - Basic"/>
    <s v="Industry Flow Thru"/>
    <s v="Private"/>
    <m/>
    <d v="2020-10-01T00:00:00"/>
    <d v="2021-09-30T00:00:00"/>
    <n v="0.91"/>
    <n v="0"/>
    <n v="151692"/>
    <n v="1"/>
    <n v="151692"/>
    <s v="Pending"/>
  </r>
  <r>
    <s v="March"/>
    <d v="2020-03-25T00:00:00"/>
    <x v="320"/>
    <s v="Proposal: New"/>
    <x v="256"/>
    <s v="Counseling &amp; Higher Education"/>
    <x v="0"/>
    <s v="PI"/>
    <s v=" "/>
    <s v="Mental Health Counseling Services and Psychoeducational Assessments for Low-Income Families and Children in Denton County"/>
    <s v="Flow Health Care Foundation, Inc."/>
    <m/>
    <s v="Public Service"/>
    <s v="Not for Profit"/>
    <s v="Private"/>
    <m/>
    <d v="2020-01-15T00:00:00"/>
    <d v="2020-11-01T00:00:00"/>
    <n v="0.83"/>
    <n v="0"/>
    <n v="20000"/>
    <n v="1"/>
    <n v="20000"/>
    <s v="Awarded"/>
  </r>
  <r>
    <s v="March"/>
    <d v="2020-03-04T00:00:00"/>
    <x v="321"/>
    <s v="Proposal: New"/>
    <x v="191"/>
    <s v="Learning Technologies"/>
    <x v="4"/>
    <s v="PI"/>
    <s v=" "/>
    <s v="Student Support for the IEEE VR 2020 Doctoral Consortium"/>
    <s v="National Science Foundation - NSF"/>
    <m/>
    <s v="Conference"/>
    <s v="Federal"/>
    <s v="Federal"/>
    <m/>
    <d v="2020-03-05T00:00:00"/>
    <d v="2021-03-04T00:00:00"/>
    <n v="1"/>
    <n v="0.26002999999999998"/>
    <n v="19925"/>
    <n v="1"/>
    <n v="19925"/>
    <s v="Pending"/>
  </r>
  <r>
    <s v="March"/>
    <d v="2020-03-13T00:00:00"/>
    <x v="322"/>
    <s v="Proposal: New"/>
    <x v="151"/>
    <s v="Biological Sciences"/>
    <x v="2"/>
    <s v="PI"/>
    <s v=" "/>
    <s v="Elucidation of CO2-dependent methanotrophy at cellular and ecosystem levels."/>
    <s v="U.S. Department of Energy - DOE"/>
    <m/>
    <s v="Research - Basic"/>
    <s v="Federal"/>
    <s v="Federal"/>
    <m/>
    <d v="2020-09-01T00:00:00"/>
    <d v="2025-08-31T00:00:00"/>
    <n v="4.91"/>
    <n v="0.48499999999999999"/>
    <n v="757231"/>
    <n v="1"/>
    <n v="757231"/>
    <s v="Pending"/>
  </r>
  <r>
    <s v="March"/>
    <d v="2020-03-13T00:00:00"/>
    <x v="323"/>
    <s v="Proposal: New"/>
    <x v="55"/>
    <s v="Materials Science &amp; Engineering"/>
    <x v="1"/>
    <s v="PI"/>
    <s v=" "/>
    <s v="Mechanical and Microstructural Study of Welded Steels"/>
    <s v="National Energy Technology Laboratory (NETL)"/>
    <m/>
    <s v="Research - Basic"/>
    <s v="Federal"/>
    <s v="Federal"/>
    <m/>
    <d v="2020-03-27T00:00:00"/>
    <d v="2020-06-28T00:00:00"/>
    <n v="0.25"/>
    <n v="0.48499999999999999"/>
    <n v="30000"/>
    <n v="1"/>
    <n v="30000"/>
    <s v="Awarded"/>
  </r>
  <r>
    <s v="March"/>
    <d v="2020-03-06T00:00:00"/>
    <x v="324"/>
    <s v="Proposal: Resubmission"/>
    <x v="27"/>
    <s v="Geography"/>
    <x v="8"/>
    <s v="PI"/>
    <s v="Ponette-Gonzalez, A. , PI; Nagaoka, L. , Co-PI; Geography; Baxter, D. , Co-PI; College of Visual Arts &amp; Design - Dean's Office; Mann, P. , Co-PI; Studio Art; Rinn-McCann, A. , Co-PI; Educational Psychology"/>
    <s v="Integrating Geography and Photography Curricula and Mentoring to Enhance Geo-STEM Recruitment and Success"/>
    <s v="National Science Foundation - NSF"/>
    <m/>
    <s v="Instruction"/>
    <s v="Federal"/>
    <s v="Federal"/>
    <m/>
    <d v="2020-10-01T00:00:00"/>
    <d v="2025-09-30T00:00:00"/>
    <n v="4.91"/>
    <n v="0.48499999999999999"/>
    <n v="999889.16"/>
    <n v="0.34"/>
    <n v="339962.31"/>
    <s v="Withdrawn"/>
  </r>
  <r>
    <s v="March"/>
    <d v="2020-03-06T00:00:00"/>
    <x v="324"/>
    <s v="Proposal: Resubmission"/>
    <x v="257"/>
    <s v="College of Visual Arts &amp; Design - Dean's Office"/>
    <x v="13"/>
    <s v="Co-PI"/>
    <s v="Baxter, D. , Co-PI; College of Visual Arts &amp; Design - Dean's Office; Ponette-Gonzalez, A. , PI; Nagaoka, L. , Co-PI; Geography; Mann, P. , Co-PI; Studio Art; Rinn-McCann, A. , Co-PI; Educational Psychology"/>
    <s v="Integrating Geography and Photography Curricula and Mentoring to Enhance Geo-STEM Recruitment and Success"/>
    <s v="National Science Foundation - NSF"/>
    <m/>
    <s v="Instruction"/>
    <s v="Federal"/>
    <s v="Federal"/>
    <m/>
    <d v="2020-10-01T00:00:00"/>
    <d v="2025-09-30T00:00:00"/>
    <n v="4.91"/>
    <n v="0.48499999999999999"/>
    <n v="999889.16"/>
    <n v="0"/>
    <n v="0"/>
    <s v="Withdrawn"/>
  </r>
  <r>
    <s v="March"/>
    <d v="2020-03-06T00:00:00"/>
    <x v="324"/>
    <s v="Proposal: Resubmission"/>
    <x v="258"/>
    <s v="Studio Art"/>
    <x v="13"/>
    <s v="Co-PI"/>
    <s v="Mann, P. , Co-PI; Studio Art; Ponette-Gonzalez, A. , PI; Nagaoka, L. , Co-PI; Geography; Baxter, D. , Co-PI; College of Visual Arts &amp; Design - Dean's Office; Rinn-McCann, A. , Co-PI; Educational Psychology"/>
    <s v="Integrating Geography and Photography Curricula and Mentoring to Enhance Geo-STEM Recruitment and Success"/>
    <s v="National Science Foundation - NSF"/>
    <m/>
    <s v="Instruction"/>
    <s v="Federal"/>
    <s v="Federal"/>
    <m/>
    <d v="2020-10-01T00:00:00"/>
    <d v="2025-09-30T00:00:00"/>
    <n v="4.91"/>
    <n v="0.48499999999999999"/>
    <n v="999889.16"/>
    <n v="0.22"/>
    <n v="219975.62"/>
    <s v="Withdrawn"/>
  </r>
  <r>
    <s v="March"/>
    <d v="2020-03-06T00:00:00"/>
    <x v="324"/>
    <s v="Proposal: Resubmission"/>
    <x v="259"/>
    <s v="Geography"/>
    <x v="8"/>
    <s v="Co-PI"/>
    <s v="Nagaoka, L. , Co-PI; Ponette-Gonzalez, A. , PI; Geography; Baxter, D. , Co-PI; College of Visual Arts &amp; Design - Dean's Office; Mann, P. , Co-PI; Studio Art; Rinn-McCann, A. , Co-PI; Educational Psychology"/>
    <s v="Integrating Geography and Photography Curricula and Mentoring to Enhance Geo-STEM Recruitment and Success"/>
    <s v="National Science Foundation - NSF"/>
    <m/>
    <s v="Instruction"/>
    <s v="Federal"/>
    <s v="Federal"/>
    <m/>
    <d v="2020-10-01T00:00:00"/>
    <d v="2025-09-30T00:00:00"/>
    <n v="4.91"/>
    <n v="0.48499999999999999"/>
    <n v="999889.16"/>
    <n v="0.22"/>
    <n v="219975.62"/>
    <s v="Withdrawn"/>
  </r>
  <r>
    <s v="March"/>
    <d v="2020-03-06T00:00:00"/>
    <x v="324"/>
    <s v="Proposal: Resubmission"/>
    <x v="1"/>
    <s v="Educational Psychology"/>
    <x v="0"/>
    <s v="Co-PI"/>
    <s v="Rinn-McCann, A. , Co-PI; Educational Psychology; Ponette-Gonzalez, A. , PI; Nagaoka, L. , Co-PI; Geography; Baxter, D. , Co-PI; College of Visual Arts &amp; Design - Dean's Office; Mann, P. , Co-PI; Studio Art"/>
    <s v="Integrating Geography and Photography Curricula and Mentoring to Enhance Geo-STEM Recruitment and Success"/>
    <s v="National Science Foundation - NSF"/>
    <m/>
    <s v="Instruction"/>
    <s v="Federal"/>
    <s v="Federal"/>
    <m/>
    <d v="2020-10-01T00:00:00"/>
    <d v="2025-09-30T00:00:00"/>
    <n v="4.91"/>
    <n v="0.48499999999999999"/>
    <n v="999889.16"/>
    <n v="0.22"/>
    <n v="219975.62"/>
    <s v="Withdrawn"/>
  </r>
  <r>
    <s v="March"/>
    <d v="2020-03-05T00:00:00"/>
    <x v="325"/>
    <s v="Proposal: New"/>
    <x v="191"/>
    <s v="Learning Technologies"/>
    <x v="4"/>
    <s v="PI"/>
    <s v=" "/>
    <s v="FW-HTF-RL: Collaborative Research: Agents for Workforce Empowerment via Skills, Organizational Memory, and Emotional Well-Being (AWESOME)"/>
    <s v="National Science Foundation - NSF"/>
    <s v="NULL"/>
    <s v="Research - Basic"/>
    <s v="Federal"/>
    <s v="Federal"/>
    <m/>
    <d v="2021-01-01T00:00:00"/>
    <d v="2023-12-31T00:00:00"/>
    <n v="2.91"/>
    <n v="0.48499999999999999"/>
    <n v="100096.43"/>
    <n v="1"/>
    <n v="100096.43"/>
    <s v="Pending"/>
  </r>
  <r>
    <s v="March"/>
    <d v="2020-03-03T00:00:00"/>
    <x v="326"/>
    <s v="Proposal: New"/>
    <x v="157"/>
    <s v="Engineering Technology"/>
    <x v="1"/>
    <s v="PI"/>
    <s v=" "/>
    <s v="Increase the Allowable Content of Recycled Crushed Concrete Fine Aggregate in  Class P Concrete"/>
    <s v="Texas Department of Transportation"/>
    <m/>
    <s v="Research - Basic"/>
    <s v="State of TX"/>
    <s v="State"/>
    <m/>
    <d v="2020-09-01T00:00:00"/>
    <d v="2022-08-31T00:00:00"/>
    <n v="1.91"/>
    <n v="0.25"/>
    <n v="270000"/>
    <n v="1"/>
    <n v="270000"/>
    <s v="Pending"/>
  </r>
  <r>
    <s v="March"/>
    <d v="2020-03-13T00:00:00"/>
    <x v="327"/>
    <s v="Proposal: New"/>
    <x v="260"/>
    <s v="Materials Science &amp; Engineering"/>
    <x v="1"/>
    <s v="PI"/>
    <s v=" "/>
    <s v="Synthesis of Three-Dimensional Mesoporous Structured Materials by Molecular Diffusion and Self-Assembly within Liquid Crystal Topological Defects"/>
    <s v="U.S. Department of Energy - DOE"/>
    <m/>
    <s v="Research - Basic"/>
    <s v="Federal"/>
    <s v="Federal"/>
    <m/>
    <d v="2020-09-01T00:00:00"/>
    <d v="2025-08-31T00:00:00"/>
    <n v="4.91"/>
    <n v="0.48499999999999999"/>
    <n v="749297"/>
    <n v="1"/>
    <n v="749297"/>
    <s v="Pending"/>
  </r>
  <r>
    <s v="March"/>
    <d v="2020-03-13T00:00:00"/>
    <x v="328"/>
    <s v="Proposal: New"/>
    <x v="188"/>
    <s v="Chemistry"/>
    <x v="2"/>
    <s v="PI"/>
    <s v=" "/>
    <s v="Modulating anagostic interactions with mechanochemistry for C-H activation"/>
    <s v="American Chemical Society"/>
    <m/>
    <s v="Research - Basic"/>
    <s v="Not for Profit"/>
    <s v="Private"/>
    <m/>
    <d v="2021-01-01T00:00:00"/>
    <d v="2023-12-31T00:00:00"/>
    <n v="2.91"/>
    <n v="0"/>
    <n v="110000"/>
    <n v="1"/>
    <n v="110000"/>
    <s v="Pending"/>
  </r>
  <r>
    <s v="March"/>
    <d v="2020-03-12T00:00:00"/>
    <x v="329"/>
    <s v="Proposal: New"/>
    <x v="248"/>
    <s v="Speech &amp; Hearing Sciences"/>
    <x v="3"/>
    <s v="PI"/>
    <s v=" "/>
    <s v="Naturalistic Assessment of Misophonia"/>
    <s v="Ream Foundation"/>
    <m/>
    <s v="Research - Basic"/>
    <s v="Not for Profit"/>
    <s v="Private"/>
    <m/>
    <d v="2020-09-01T00:00:00"/>
    <d v="2021-08-31T00:00:00"/>
    <n v="0.91"/>
    <n v="0.15"/>
    <n v="104771"/>
    <n v="1"/>
    <n v="104771"/>
    <s v="Pending"/>
  </r>
  <r>
    <s v="March"/>
    <d v="2020-03-03T00:00:00"/>
    <x v="330"/>
    <s v="Proposal: New"/>
    <x v="41"/>
    <s v="Engineering Technology"/>
    <x v="1"/>
    <s v="PI"/>
    <s v="Manzo, M. , PI; Huang, Z. , Co-PI; Engineering Technology"/>
    <s v="Develop Improved Methods for Eliminating Striping on Roadway Surfaces"/>
    <s v="Texas Department of Transportation"/>
    <m/>
    <s v="Research - Applied"/>
    <s v="State of TX"/>
    <s v="State"/>
    <m/>
    <d v="2020-09-01T00:00:00"/>
    <d v="2022-08-31T00:00:00"/>
    <n v="1.91"/>
    <n v="0.25"/>
    <n v="249990"/>
    <n v="0.6"/>
    <n v="149994"/>
    <s v="Pending"/>
  </r>
  <r>
    <s v="March"/>
    <d v="2020-03-03T00:00:00"/>
    <x v="330"/>
    <s v="Proposal: New"/>
    <x v="157"/>
    <s v="Engineering Technology"/>
    <x v="1"/>
    <s v="Co-PI"/>
    <s v="Huang, Z. , Co-PI; Manzo, M. , PI; Engineering Technology"/>
    <s v="Develop Improved Methods for Eliminating Striping on Roadway Surfaces"/>
    <s v="Texas Department of Transportation"/>
    <m/>
    <s v="Research - Applied"/>
    <s v="State of TX"/>
    <s v="State"/>
    <m/>
    <d v="2020-09-01T00:00:00"/>
    <d v="2022-08-31T00:00:00"/>
    <n v="1.91"/>
    <n v="0.25"/>
    <n v="249990"/>
    <n v="0.4"/>
    <n v="99996"/>
    <s v="Pending"/>
  </r>
  <r>
    <s v="March"/>
    <d v="2020-03-17T00:00:00"/>
    <x v="331"/>
    <s v="Proposal: New"/>
    <x v="204"/>
    <s v="Mechanical &amp; Energy Engineering"/>
    <x v="1"/>
    <s v="PI"/>
    <s v=" "/>
    <s v="3D printable nanocellulose composites with tunable mechanical properties"/>
    <s v="U.S. Department of Agriculture - USDA"/>
    <m/>
    <s v="Research - Applied"/>
    <s v="Federal"/>
    <s v="Federal"/>
    <m/>
    <d v="2020-09-19T00:00:00"/>
    <d v="2024-09-18T00:00:00"/>
    <n v="4"/>
    <n v="0.48499999999999999"/>
    <n v="499434"/>
    <n v="1"/>
    <n v="499434"/>
    <s v="Pending"/>
  </r>
  <r>
    <s v="March"/>
    <d v="2020-03-16T00:00:00"/>
    <x v="332"/>
    <s v="Proposal: New"/>
    <x v="55"/>
    <s v="Materials Science &amp; Engineering"/>
    <x v="1"/>
    <s v="PI"/>
    <s v=" "/>
    <s v="Processing and Mechanical Testing of NiTi-based Shape Memory Alloys for Medical Devices"/>
    <s v="Adona Medical"/>
    <m/>
    <s v="Research - Applied"/>
    <s v="Industry"/>
    <s v="Private"/>
    <m/>
    <d v="2020-03-01T00:00:00"/>
    <d v="2020-08-31T00:00:00"/>
    <n v="0.41"/>
    <n v="0.48498000000000002"/>
    <n v="34999"/>
    <n v="1"/>
    <n v="34999"/>
    <s v="Pending"/>
  </r>
  <r>
    <s v="March"/>
    <d v="2020-03-23T00:00:00"/>
    <x v="333"/>
    <s v="Proposal: New"/>
    <x v="239"/>
    <s v="Disability &amp; Addiction Rehabilitation"/>
    <x v="3"/>
    <s v="PI"/>
    <s v="Mpofu, E. , PI; Holloway, L. , Co-PI; Prybutok, G. , Co-PI; Disability &amp; Addiction Rehabilitation; Kougianos, E. , Co-PI; Electrical Engineering; Mohanty, S. , Co-PI; Computer Science &amp; Engineering; Wang, X. , Co-PI; Mathematics"/>
    <s v="Smart Technologies for Inclusive Living Aging with Autism Spectrum Disorder (STILAS)"/>
    <s v="Department of Health and Human Services Administration for Community Living"/>
    <s v="NULL"/>
    <s v="Research - Applied"/>
    <s v="Federal"/>
    <s v="Federal"/>
    <m/>
    <d v="2020-10-01T00:00:00"/>
    <d v="2025-09-30T00:00:00"/>
    <n v="4.91"/>
    <n v="0.48499999999999999"/>
    <n v="2500000.0299999998"/>
    <n v="0.45"/>
    <n v="1125000.01"/>
    <s v="Pending"/>
  </r>
  <r>
    <s v="March"/>
    <d v="2020-03-23T00:00:00"/>
    <x v="333"/>
    <s v="Proposal: New"/>
    <x v="261"/>
    <s v="Disability &amp; Addiction Rehabilitation"/>
    <x v="3"/>
    <s v="Co-PI"/>
    <s v="Holloway, L. , Co-PI; Mpofu, E. , PI; Prybutok, G. , Co-PI; Disability &amp; Addiction Rehabilitation; Kougianos, E. , Co-PI; Electrical Engineering; Mohanty, S. , Co-PI; Computer Science &amp; Engineering; Wang, X. , Co-PI; Mathematics"/>
    <s v="Smart Technologies for Inclusive Living Aging with Autism Spectrum Disorder (STILAS)"/>
    <s v="Department of Health and Human Services Administration for Community Living"/>
    <s v="NULL"/>
    <s v="Research - Applied"/>
    <s v="Federal"/>
    <s v="Federal"/>
    <m/>
    <d v="2020-10-01T00:00:00"/>
    <d v="2025-09-30T00:00:00"/>
    <n v="4.91"/>
    <n v="0.48499999999999999"/>
    <n v="2500000.0299999998"/>
    <n v="0.15"/>
    <n v="375000"/>
    <s v="Pending"/>
  </r>
  <r>
    <s v="March"/>
    <d v="2020-03-23T00:00:00"/>
    <x v="333"/>
    <s v="Proposal: New"/>
    <x v="64"/>
    <s v="Electrical Engineering"/>
    <x v="1"/>
    <s v="Co-PI"/>
    <s v="Kougianos, E. , Co-PI; Electrical Engineering; Mpofu, E. , PI; Holloway, L. , Co-PI; Prybutok, G. , Co-PI; Disability &amp; Addiction Rehabilitation; Mohanty, S. , Co-PI; Computer Science &amp; Engineering; Wang, X. , Co-PI; Mathematics"/>
    <s v="Smart Technologies for Inclusive Living Aging with Autism Spectrum Disorder (STILAS)"/>
    <s v="Department of Health and Human Services Administration for Community Living"/>
    <s v="NULL"/>
    <s v="Research - Applied"/>
    <s v="Federal"/>
    <s v="Federal"/>
    <m/>
    <d v="2020-10-01T00:00:00"/>
    <d v="2025-09-30T00:00:00"/>
    <n v="4.91"/>
    <n v="0.48499999999999999"/>
    <n v="2500000.0299999998"/>
    <n v="0.05"/>
    <n v="125000"/>
    <s v="Pending"/>
  </r>
  <r>
    <s v="March"/>
    <d v="2020-03-23T00:00:00"/>
    <x v="333"/>
    <s v="Proposal: New"/>
    <x v="63"/>
    <s v="Computer Science &amp; Engineering"/>
    <x v="1"/>
    <s v="Co-PI"/>
    <s v="Mohanty, S. , Co-PI; Computer Science &amp; Engineering; Mpofu, E. , PI; Holloway, L. , Co-PI; Prybutok, G. , Co-PI; Disability &amp; Addiction Rehabilitation; Kougianos, E. , Co-PI; Electrical Engineering; Wang, X. , Co-PI; Mathematics"/>
    <s v="Smart Technologies for Inclusive Living Aging with Autism Spectrum Disorder (STILAS)"/>
    <s v="Department of Health and Human Services Administration for Community Living"/>
    <s v="NULL"/>
    <s v="Research - Applied"/>
    <s v="Federal"/>
    <s v="Federal"/>
    <m/>
    <d v="2020-10-01T00:00:00"/>
    <d v="2025-09-30T00:00:00"/>
    <n v="4.91"/>
    <n v="0.48499999999999999"/>
    <n v="2500000.0299999998"/>
    <n v="0.05"/>
    <n v="125000"/>
    <s v="Pending"/>
  </r>
  <r>
    <s v="March"/>
    <d v="2020-03-23T00:00:00"/>
    <x v="333"/>
    <s v="Proposal: New"/>
    <x v="226"/>
    <s v="Disability &amp; Addiction Rehabilitation"/>
    <x v="3"/>
    <s v="Co-PI"/>
    <s v="Prybutok, G. , Co-PI; Mpofu, E. , PI; Holloway, L. , Co-PI; Disability &amp; Addiction Rehabilitation; Kougianos, E. , Co-PI; Electrical Engineering; Mohanty, S. , Co-PI; Computer Science &amp; Engineering; Wang, X. , Co-PI; Mathematics"/>
    <s v="Smart Technologies for Inclusive Living Aging with Autism Spectrum Disorder (STILAS)"/>
    <s v="Department of Health and Human Services Administration for Community Living"/>
    <s v="NULL"/>
    <s v="Research - Applied"/>
    <s v="Federal"/>
    <s v="Federal"/>
    <m/>
    <d v="2020-10-01T00:00:00"/>
    <d v="2025-09-30T00:00:00"/>
    <n v="4.91"/>
    <n v="0.48499999999999999"/>
    <n v="2500000.0299999998"/>
    <n v="0.2"/>
    <n v="500000.01"/>
    <s v="Pending"/>
  </r>
  <r>
    <s v="March"/>
    <d v="2020-03-23T00:00:00"/>
    <x v="333"/>
    <s v="Proposal: New"/>
    <x v="6"/>
    <s v="Mathematics"/>
    <x v="2"/>
    <s v="Co-PI"/>
    <s v="Wang, X. , Co-PI; Mathematics; Mpofu, E. , PI; Holloway, L. , Co-PI; Prybutok, G. , Co-PI; Disability &amp; Addiction Rehabilitation; Kougianos, E. , Co-PI; Electrical Engineering; Mohanty, S. , Co-PI; Computer Science &amp; Engineering"/>
    <s v="Smart Technologies for Inclusive Living Aging with Autism Spectrum Disorder (STILAS)"/>
    <s v="Department of Health and Human Services Administration for Community Living"/>
    <s v="NULL"/>
    <s v="Research - Applied"/>
    <s v="Federal"/>
    <s v="Federal"/>
    <m/>
    <d v="2020-10-01T00:00:00"/>
    <d v="2025-09-30T00:00:00"/>
    <n v="4.91"/>
    <n v="0.48499999999999999"/>
    <n v="2500000.0299999998"/>
    <n v="0.1"/>
    <n v="250000"/>
    <s v="Pending"/>
  </r>
  <r>
    <s v="March"/>
    <d v="2020-03-18T00:00:00"/>
    <x v="334"/>
    <s v="Proposal: New"/>
    <x v="252"/>
    <s v="Materials Science &amp; Engineering"/>
    <x v="1"/>
    <s v="PI"/>
    <s v=" "/>
    <s v="Molecular dynamics simulations of glass-water interactions"/>
    <s v="The French Alternative Energies and Atomic Energy Commission (CEA) "/>
    <m/>
    <s v="Research - Basic"/>
    <s v="Foreign"/>
    <s v="Private"/>
    <m/>
    <d v="2020-07-01T00:00:00"/>
    <d v="2020-12-31T00:00:00"/>
    <n v="0.41"/>
    <n v="0"/>
    <n v="5167"/>
    <n v="1"/>
    <n v="5167"/>
    <s v="Pending"/>
  </r>
  <r>
    <s v="March"/>
    <d v="2020-03-11T00:00:00"/>
    <x v="335"/>
    <s v="Proposal: New"/>
    <x v="73"/>
    <s v="Educational Psychology"/>
    <x v="0"/>
    <s v="PI"/>
    <s v=" "/>
    <s v="Partnering with Community Libraries to Support Early Relational Health:  The Reading and Relationships Project"/>
    <s v="Robert Wood Johnson Foundation"/>
    <s v="NULL"/>
    <s v="Research - Basic"/>
    <s v="Not for Profit"/>
    <s v="Private"/>
    <m/>
    <d v="2020-09-01T00:00:00"/>
    <d v="2023-08-31T00:00:00"/>
    <n v="2.91"/>
    <n v="0.12"/>
    <n v="332764"/>
    <n v="1"/>
    <n v="332764"/>
    <s v="Pending"/>
  </r>
  <r>
    <s v="March"/>
    <d v="2020-03-24T00:00:00"/>
    <x v="336"/>
    <s v="Proposal: Supplement"/>
    <x v="42"/>
    <s v="Materials Science &amp; Engineering"/>
    <x v="1"/>
    <s v="PI"/>
    <s v="Choi, W. , PI; Materials Science &amp; Engineering; Mehta, G. , Co-PI; Electrical Engineering"/>
    <s v="EAGER: Flexible wireless joint sensing system for knee arthroplasty"/>
    <s v="National Science Foundation - NSF"/>
    <m/>
    <s v="Research - Basic"/>
    <s v="Federal"/>
    <s v="Federal"/>
    <m/>
    <d v="2020-06-01T00:00:00"/>
    <d v="2021-09-30T00:00:00"/>
    <n v="1.25"/>
    <n v="0"/>
    <n v="16000"/>
    <n v="0.5"/>
    <n v="8000"/>
    <s v="Pending"/>
  </r>
  <r>
    <s v="March"/>
    <d v="2020-03-24T00:00:00"/>
    <x v="336"/>
    <s v="Proposal: Supplement"/>
    <x v="166"/>
    <s v="Electrical Engineering"/>
    <x v="1"/>
    <s v="Co-PI"/>
    <s v="Mehta, G. , Co-PI; Electrical Engineering; Choi, W. , PI; Materials Science &amp; Engineering"/>
    <s v="EAGER: Flexible wireless joint sensing system for knee arthroplasty"/>
    <s v="National Science Foundation - NSF"/>
    <m/>
    <s v="Research - Basic"/>
    <s v="Federal"/>
    <s v="Federal"/>
    <m/>
    <d v="2020-06-01T00:00:00"/>
    <d v="2021-09-30T00:00:00"/>
    <n v="1.25"/>
    <n v="0"/>
    <n v="16000"/>
    <n v="0.5"/>
    <n v="8000"/>
    <s v="Pending"/>
  </r>
  <r>
    <s v="March"/>
    <d v="2020-03-03T00:00:00"/>
    <x v="337"/>
    <s v="Proposal: New"/>
    <x v="34"/>
    <s v="Physics"/>
    <x v="2"/>
    <s v="PI"/>
    <s v=" "/>
    <s v="Non-invasive evaluate geophysical methods to detect underground voids"/>
    <s v="Texas Department of Transportation"/>
    <m/>
    <s v="Research - Applied"/>
    <s v="State of TX"/>
    <s v="State"/>
    <m/>
    <d v="2020-09-01T00:00:00"/>
    <d v="2023-08-31T00:00:00"/>
    <n v="2.91"/>
    <n v="0.25"/>
    <n v="651923"/>
    <n v="1"/>
    <n v="651923"/>
    <s v="Pending"/>
  </r>
  <r>
    <s v="March"/>
    <d v="2020-03-01T00:00:00"/>
    <x v="338"/>
    <s v="Proposal: New"/>
    <x v="262"/>
    <s v="Advanced Environmental Research Institute (AERI)"/>
    <x v="7"/>
    <s v="PI"/>
    <s v="Hoeinghaus, D. , PI; Roberts, A. , Co-PI; Advanced Environmental Research Institute (AERI)"/>
    <s v="Linking Ranch Management to Aquatic Ecosystem Functioning"/>
    <s v="The Dixon Water Foundation"/>
    <m/>
    <s v="Research - Basic"/>
    <s v="Foundation"/>
    <s v="Private"/>
    <m/>
    <d v="2020-09-01T00:00:00"/>
    <d v="2022-08-31T00:00:00"/>
    <n v="1.91"/>
    <n v="0"/>
    <n v="102040"/>
    <n v="0.5"/>
    <n v="51020"/>
    <s v="Pending"/>
  </r>
  <r>
    <s v="March"/>
    <d v="2020-03-01T00:00:00"/>
    <x v="338"/>
    <s v="Proposal: New"/>
    <x v="123"/>
    <s v="Advanced Environmental Research Institute (AERI)"/>
    <x v="7"/>
    <s v="Co-PI"/>
    <s v="Roberts, A. , Co-PI; Hoeinghaus, D. , PI; Advanced Environmental Research Institute (AERI)"/>
    <s v="Linking Ranch Management to Aquatic Ecosystem Functioning"/>
    <s v="The Dixon Water Foundation"/>
    <m/>
    <s v="Research - Basic"/>
    <s v="Foundation"/>
    <s v="Private"/>
    <m/>
    <d v="2020-09-01T00:00:00"/>
    <d v="2022-08-31T00:00:00"/>
    <n v="1.91"/>
    <n v="0"/>
    <n v="102040"/>
    <n v="0.5"/>
    <n v="51020"/>
    <s v="Pending"/>
  </r>
  <r>
    <s v="March"/>
    <d v="2020-03-02T00:00:00"/>
    <x v="339"/>
    <s v="Proposal: Supplement"/>
    <x v="263"/>
    <s v="College of Visual Arts &amp; Design - Dean's Office"/>
    <x v="13"/>
    <s v="PI"/>
    <s v="Dlugosz-Acton, S. , PI; Ligon, J. , Co-PI; College of Visual Arts &amp; Design - Dean's Office"/>
    <s v="TCA Part 2- 2020"/>
    <s v="Texas Commission on the Arts"/>
    <m/>
    <s v="Public Service"/>
    <s v="State of TX"/>
    <s v="State"/>
    <m/>
    <d v="2020-09-01T00:00:00"/>
    <d v="2021-08-31T00:00:00"/>
    <n v="0.91"/>
    <n v="0"/>
    <n v="13000"/>
    <n v="1"/>
    <n v="13000"/>
    <s v="Pending"/>
  </r>
  <r>
    <s v="March"/>
    <d v="2020-03-02T00:00:00"/>
    <x v="339"/>
    <s v="Proposal: Supplement"/>
    <x v="264"/>
    <s v="College of Visual Arts &amp; Design - Dean's Office"/>
    <x v="13"/>
    <s v="Co-PI"/>
    <s v="Ligon, J. , Co-PI; Dlugosz-Acton, S. , PI; College of Visual Arts &amp; Design - Dean's Office"/>
    <s v="TCA Part 2- 2020"/>
    <s v="Texas Commission on the Arts"/>
    <m/>
    <s v="Public Service"/>
    <s v="State of TX"/>
    <s v="State"/>
    <m/>
    <d v="2020-09-01T00:00:00"/>
    <d v="2021-08-31T00:00:00"/>
    <n v="0.91"/>
    <n v="0"/>
    <n v="13000"/>
    <n v="0"/>
    <n v="0"/>
    <s v="Pending"/>
  </r>
  <r>
    <s v="March"/>
    <d v="2020-03-31T00:00:00"/>
    <x v="340"/>
    <s v="Proposal: New"/>
    <x v="43"/>
    <s v="Materials Science &amp; Engineering"/>
    <x v="1"/>
    <s v="PI"/>
    <s v=" "/>
    <s v="Collaborative Research: Engineering of Bioinjectable Nanodiamonds with Combined Tribological and Bactericidal Effect"/>
    <s v="National Science Foundation - NSF"/>
    <m/>
    <s v="Research - Basic"/>
    <s v="Federal"/>
    <s v="Federal"/>
    <m/>
    <d v="2020-12-01T00:00:00"/>
    <d v="2023-11-30T00:00:00"/>
    <n v="2.91"/>
    <n v="0.48499999999999999"/>
    <n v="231911.87"/>
    <n v="1"/>
    <n v="231911.87"/>
    <s v="Pending"/>
  </r>
  <r>
    <s v="March"/>
    <d v="2020-03-24T00:00:00"/>
    <x v="341"/>
    <s v="Proposal: New"/>
    <x v="174"/>
    <s v="International Affairs-Gen"/>
    <x v="14"/>
    <s v="PI"/>
    <s v="Wood, P. , PI; International Affairs-Gen; Hawley, J. , Co-PI; College of Merchandising, Hospitality, &amp; Tourism - Dean's Office"/>
    <s v="Globalizing the Educational Experience: The College of Merchandising, Hospitality, and Tourism"/>
    <s v="U.S. Department of Education - ED"/>
    <m/>
    <s v="Public Service"/>
    <s v="Federal"/>
    <s v="Federal"/>
    <m/>
    <d v="2020-10-01T00:00:00"/>
    <d v="2022-09-30T00:00:00"/>
    <n v="1.91"/>
    <n v="0.08"/>
    <n v="385345"/>
    <n v="0.5"/>
    <n v="192672.5"/>
    <s v="Pending"/>
  </r>
  <r>
    <s v="March"/>
    <d v="2020-03-24T00:00:00"/>
    <x v="341"/>
    <s v="Proposal: New"/>
    <x v="265"/>
    <s v="College of Merchandising, Hospitality, &amp; Tourism - Dean's Office"/>
    <x v="5"/>
    <s v="Co-PI"/>
    <s v="Hawley, J. , Co-PI; College of Merchandising, Hospitality, &amp; Tourism - Dean's Office; Wood, P. , PI; International Affairs-Gen"/>
    <s v="Globalizing the Educational Experience: The College of Merchandising, Hospitality, and Tourism"/>
    <s v="U.S. Department of Education - ED"/>
    <m/>
    <s v="Public Service"/>
    <s v="Federal"/>
    <s v="Federal"/>
    <m/>
    <d v="2020-10-01T00:00:00"/>
    <d v="2022-09-30T00:00:00"/>
    <n v="1.91"/>
    <n v="0.08"/>
    <n v="385345"/>
    <n v="0.5"/>
    <n v="192672.5"/>
    <s v="Pending"/>
  </r>
  <r>
    <s v="March"/>
    <d v="2020-03-27T00:00:00"/>
    <x v="342"/>
    <s v="Proposal: New"/>
    <x v="254"/>
    <s v="Hospitality &amp; Tourism"/>
    <x v="5"/>
    <s v="PI"/>
    <s v=" "/>
    <s v="Redesigning and Customizing Food Safety Education for Hospitality Management Students in the U.S"/>
    <s v="U.S. Department of Agriculture - USDA"/>
    <m/>
    <s v="Research - Basic"/>
    <s v="Federal"/>
    <s v="Federal"/>
    <m/>
    <d v="2021-01-01T00:00:00"/>
    <d v="2022-12-31T00:00:00"/>
    <n v="1.91"/>
    <n v="0"/>
    <n v="30000"/>
    <n v="1"/>
    <n v="30000"/>
    <s v="Pending"/>
  </r>
  <r>
    <s v="March"/>
    <d v="2020-03-13T00:00:00"/>
    <x v="343"/>
    <s v="Proposal: New"/>
    <x v="54"/>
    <s v="Chemistry"/>
    <x v="2"/>
    <s v="PI"/>
    <s v=" "/>
    <s v="Covalent Organic Frameworks Derived from pi-Extended Porphyrins"/>
    <s v="American Chemical Society"/>
    <m/>
    <s v="Research - Basic"/>
    <s v="Not for Profit"/>
    <s v="Private"/>
    <m/>
    <d v="2021-09-01T00:00:00"/>
    <d v="2023-08-31T00:00:00"/>
    <n v="1.91"/>
    <n v="0"/>
    <n v="110000"/>
    <n v="1"/>
    <n v="110000"/>
    <s v="Pending"/>
  </r>
  <r>
    <s v="March"/>
    <d v="2020-03-16T00:00:00"/>
    <x v="344"/>
    <s v="Proposal: New"/>
    <x v="195"/>
    <s v="Information Science"/>
    <x v="4"/>
    <s v="PI"/>
    <s v="Hawamdeh, S. , PI; Chang, H. , Co-PI; Information Science"/>
    <s v="NSF2026: Nurturing Scientific Talent by Promoting Data Computational Literacy Across Disciplines and Building Knowledge Communities"/>
    <s v="National Science Foundation - NSF"/>
    <s v="NULL"/>
    <s v="Research - Basic"/>
    <s v="Federal"/>
    <s v="Federal"/>
    <m/>
    <d v="2021-01-10T00:00:00"/>
    <d v="2022-01-09T00:00:00"/>
    <n v="1"/>
    <n v="0.26"/>
    <n v="85530"/>
    <n v="0.6"/>
    <n v="51318"/>
    <s v="Pending"/>
  </r>
  <r>
    <s v="March"/>
    <d v="2020-03-16T00:00:00"/>
    <x v="344"/>
    <s v="Proposal: New"/>
    <x v="196"/>
    <s v="Information Science"/>
    <x v="4"/>
    <s v="Co-PI"/>
    <s v="Chang, H. , Co-PI; Hawamdeh, S. , PI; Information Science"/>
    <s v="NSF2026: Nurturing Scientific Talent by Promoting Data Computational Literacy Across Disciplines and Building Knowledge Communities"/>
    <s v="National Science Foundation - NSF"/>
    <s v="NULL"/>
    <s v="Research - Basic"/>
    <s v="Federal"/>
    <s v="Federal"/>
    <m/>
    <d v="2021-01-10T00:00:00"/>
    <d v="2022-01-09T00:00:00"/>
    <n v="1"/>
    <n v="0.26"/>
    <n v="85530"/>
    <n v="0.4"/>
    <n v="34212"/>
    <s v="Pending"/>
  </r>
  <r>
    <s v="March"/>
    <d v="2020-03-04T00:00:00"/>
    <x v="345"/>
    <s v="Proposal: New"/>
    <x v="49"/>
    <s v="Biological Sciences"/>
    <x v="2"/>
    <s v="PI"/>
    <s v=" "/>
    <s v="Molecular Approaches to Improved Protein Utilization in Alfalfa"/>
    <s v="Forage Genetics International"/>
    <m/>
    <s v="Research - Applied"/>
    <s v="Industry"/>
    <s v="Private"/>
    <m/>
    <d v="2020-06-01T00:00:00"/>
    <d v="2021-05-31T00:00:00"/>
    <n v="0.91"/>
    <n v="0.33"/>
    <n v="150000"/>
    <n v="1"/>
    <n v="150000"/>
    <s v="Awarded"/>
  </r>
  <r>
    <s v="March"/>
    <d v="2020-03-20T00:00:00"/>
    <x v="346"/>
    <s v="Proposal: New"/>
    <x v="63"/>
    <s v="Computer Science &amp; Engineering"/>
    <x v="1"/>
    <s v="PI"/>
    <s v="Mohanty, S. , PI; Computer Science &amp; Engineering; Kougianos, E. , Co-PI; Electrical Engineering"/>
    <s v="Easy-Chain: A Scalable Blockchain based Framework for Accurate Transaction Certification and Authentication in Transportation CPS"/>
    <s v="Federal Highway Administration - FHWA"/>
    <m/>
    <s v="Research - Applied"/>
    <s v="Federal"/>
    <s v="Federal"/>
    <m/>
    <d v="2020-09-01T00:00:00"/>
    <d v="2022-08-31T00:00:00"/>
    <n v="1.91"/>
    <n v="0.48499999999999999"/>
    <n v="882976"/>
    <n v="0.6"/>
    <n v="529785.59999999998"/>
    <s v="Pending"/>
  </r>
  <r>
    <s v="March"/>
    <d v="2020-03-20T00:00:00"/>
    <x v="346"/>
    <s v="Proposal: New"/>
    <x v="64"/>
    <s v="Electrical Engineering"/>
    <x v="1"/>
    <s v="Co-PI"/>
    <s v="Kougianos, E. , Co-PI; Electrical Engineering; Mohanty, S. , PI; Computer Science &amp; Engineering"/>
    <s v="Easy-Chain: A Scalable Blockchain based Framework for Accurate Transaction Certification and Authentication in Transportation CPS"/>
    <s v="Federal Highway Administration - FHWA"/>
    <m/>
    <s v="Research - Applied"/>
    <s v="Federal"/>
    <s v="Federal"/>
    <m/>
    <d v="2020-09-01T00:00:00"/>
    <d v="2022-08-31T00:00:00"/>
    <n v="1.91"/>
    <n v="0.48499999999999999"/>
    <n v="882976"/>
    <n v="0.4"/>
    <n v="353190.40000000002"/>
    <s v="Pending"/>
  </r>
  <r>
    <s v="March"/>
    <d v="2020-03-15T00:00:00"/>
    <x v="347"/>
    <s v="Proposal: Resubmission"/>
    <x v="43"/>
    <s v="Materials Science &amp; Engineering"/>
    <x v="1"/>
    <s v="PI"/>
    <s v=" "/>
    <s v="Effect of structural characteristics on thermal stability of natural estolides for applications in biogreases"/>
    <s v="National Lubricating Grease Institute "/>
    <m/>
    <s v="Research - Basic"/>
    <s v="Not for Profit"/>
    <s v="Private"/>
    <m/>
    <d v="2020-09-01T00:00:00"/>
    <d v="2021-08-31T00:00:00"/>
    <n v="0.91"/>
    <n v="0.1"/>
    <n v="50000"/>
    <n v="1"/>
    <n v="50000"/>
    <s v="Pending"/>
  </r>
  <r>
    <s v="March"/>
    <d v="2020-03-13T00:00:00"/>
    <x v="348"/>
    <s v="Proposal: New"/>
    <x v="100"/>
    <s v="Engineering Technology"/>
    <x v="1"/>
    <s v="PI"/>
    <s v=" "/>
    <s v="Testing of Cold-Formed Steel Framed Shear Walls Sheathed by MegaBoard"/>
    <s v="Ectek International Inc."/>
    <m/>
    <s v="Research - Applied"/>
    <s v="Foreign"/>
    <s v="Private"/>
    <m/>
    <d v="2020-04-01T00:00:00"/>
    <d v="2020-05-30T00:00:00"/>
    <n v="0.08"/>
    <n v="0.26"/>
    <n v="13000.68"/>
    <n v="1"/>
    <n v="13000.68"/>
    <s v="Pending"/>
  </r>
  <r>
    <s v="March"/>
    <d v="2020-03-20T00:00:00"/>
    <x v="349"/>
    <s v="Proposal: New"/>
    <x v="18"/>
    <s v="Electrical Engineering"/>
    <x v="1"/>
    <s v="PI"/>
    <s v="Namuduri, K. , PI; Electrical Engineering; Huang, Y. , Co-PI; Engineering - Research Office; Buckles, B. , Co-PI; Computer Science &amp; Engineering"/>
    <s v="Topic 2, University of North Texas - FHWA EAR BAA 2020"/>
    <s v="Federal Highway Administration - FHWA"/>
    <m/>
    <s v="Research - Applied"/>
    <s v="Federal"/>
    <s v="Federal"/>
    <m/>
    <d v="2020-09-01T00:00:00"/>
    <d v="2022-08-31T00:00:00"/>
    <n v="1.91"/>
    <n v="0.48499999999999999"/>
    <n v="811050"/>
    <n v="0.4"/>
    <n v="324420"/>
    <s v="Pending"/>
  </r>
  <r>
    <s v="March"/>
    <d v="2020-03-20T00:00:00"/>
    <x v="349"/>
    <s v="Proposal: New"/>
    <x v="266"/>
    <s v="Engineering - Research Office"/>
    <x v="1"/>
    <s v="Co-PI"/>
    <s v="Huang, Y. , Co-PI; Engineering - Research Office; Namuduri, K. , PI; Electrical Engineering; Buckles, B. , Co-PI; Computer Science &amp; Engineering"/>
    <s v="Topic 2, University of North Texas - FHWA EAR BAA 2020"/>
    <s v="Federal Highway Administration - FHWA"/>
    <m/>
    <s v="Research - Applied"/>
    <s v="Federal"/>
    <s v="Federal"/>
    <m/>
    <d v="2020-09-01T00:00:00"/>
    <d v="2022-08-31T00:00:00"/>
    <n v="1.91"/>
    <n v="0.48499999999999999"/>
    <n v="811050"/>
    <n v="0.2"/>
    <n v="162210"/>
    <s v="Pending"/>
  </r>
  <r>
    <s v="March"/>
    <d v="2020-03-20T00:00:00"/>
    <x v="349"/>
    <s v="Proposal: New"/>
    <x v="38"/>
    <s v="Computer Science &amp; Engineering"/>
    <x v="1"/>
    <s v="Co-PI"/>
    <s v="Buckles, B. , Co-PI; Computer Science &amp; Engineering; Namuduri, K. , PI; Electrical Engineering; Huang, Y. , Co-PI; Engineering - Research Office"/>
    <s v="Topic 2, University of North Texas - FHWA EAR BAA 2020"/>
    <s v="Federal Highway Administration - FHWA"/>
    <m/>
    <s v="Research - Applied"/>
    <s v="Federal"/>
    <s v="Federal"/>
    <m/>
    <d v="2020-09-01T00:00:00"/>
    <d v="2022-08-31T00:00:00"/>
    <n v="1.91"/>
    <n v="0.48499999999999999"/>
    <n v="811050"/>
    <n v="0.4"/>
    <n v="324420"/>
    <s v="Pending"/>
  </r>
  <r>
    <s v="March"/>
    <d v="2020-03-12T00:00:00"/>
    <x v="350"/>
    <s v="Proposal: Supplement"/>
    <x v="233"/>
    <s v="Biological Sciences"/>
    <x v="2"/>
    <s v="PI"/>
    <s v=" "/>
    <s v="Assessment of CardioActive Compounds"/>
    <s v="AstraZeneca PLC"/>
    <m/>
    <s v="Research - Applied"/>
    <s v="Industry"/>
    <s v="Private"/>
    <m/>
    <d v="2020-03-01T00:00:00"/>
    <d v="2021-03-31T00:00:00"/>
    <n v="1"/>
    <n v="0.48499999999999999"/>
    <n v="100000"/>
    <n v="1"/>
    <n v="100000"/>
    <s v="Awarded"/>
  </r>
  <r>
    <s v="March"/>
    <d v="2020-03-26T00:00:00"/>
    <x v="351"/>
    <s v="Proposal: Supplement"/>
    <x v="267"/>
    <s v="Learning Technologies"/>
    <x v="4"/>
    <s v="PI"/>
    <s v="Knezek, G. , PI; Christensen, R. , Co-PI; Learning Technologies"/>
    <s v="STEM Research for NASA Space Science Education Consortium: Through the Eyes of NASA to the Hearts and Minds of the Nation"/>
    <s v="National Aeronautics &amp; Space Administration - NASA"/>
    <m/>
    <s v="Research - Basic"/>
    <s v="Federal"/>
    <s v="Federal"/>
    <m/>
    <d v="2021-01-01T00:00:00"/>
    <d v="2025-12-31T00:00:00"/>
    <n v="4.91"/>
    <n v="0.26"/>
    <n v="1665292"/>
    <n v="0.5"/>
    <n v="832646"/>
    <s v="Pending"/>
  </r>
  <r>
    <s v="March"/>
    <d v="2020-03-26T00:00:00"/>
    <x v="351"/>
    <s v="Proposal: Supplement"/>
    <x v="268"/>
    <s v="Learning Technologies"/>
    <x v="4"/>
    <s v="Co-PI"/>
    <s v="Christensen, R. , Co-PI; Knezek, G. , PI; Learning Technologies"/>
    <s v="STEM Research for NASA Space Science Education Consortium: Through the Eyes of NASA to the Hearts and Minds of the Nation"/>
    <s v="National Aeronautics &amp; Space Administration - NASA"/>
    <m/>
    <s v="Research - Basic"/>
    <s v="Federal"/>
    <s v="Federal"/>
    <m/>
    <d v="2021-01-01T00:00:00"/>
    <d v="2025-12-31T00:00:00"/>
    <n v="4.91"/>
    <n v="0.26"/>
    <n v="1665292"/>
    <n v="0.5"/>
    <n v="832646"/>
    <s v="Pending"/>
  </r>
  <r>
    <s v="March"/>
    <d v="2020-03-25T00:00:00"/>
    <x v="352"/>
    <s v="Proposal: New"/>
    <x v="219"/>
    <s v="Institute of Applied Sciences"/>
    <x v="2"/>
    <s v="PI"/>
    <s v="O'Neill, M. , PI; Institute of Applied Sciences; Mikler, A. , Co-PI; Computer Science &amp; Engineering"/>
    <s v="RAPID: Data-Driven Methods for Planning COVID-19 Testing, Treatment, and Vaccination"/>
    <s v="National Science Foundation - NSF"/>
    <m/>
    <s v="Research - Basic"/>
    <s v="Federal"/>
    <s v="Federal"/>
    <m/>
    <d v="2020-04-15T00:00:00"/>
    <d v="2021-04-14T00:00:00"/>
    <n v="1"/>
    <n v="0.48499999999999999"/>
    <n v="199999"/>
    <n v="0.5"/>
    <n v="99999.5"/>
    <s v="Pending"/>
  </r>
  <r>
    <s v="March"/>
    <d v="2020-03-25T00:00:00"/>
    <x v="352"/>
    <s v="Proposal: New"/>
    <x v="48"/>
    <s v="Computer Science &amp; Engineering"/>
    <x v="1"/>
    <s v="Co-PI"/>
    <s v="Mikler, A. , Co-PI; Computer Science &amp; Engineering; O'Neill, M. , PI; Institute of Applied Sciences"/>
    <s v="RAPID: Data-Driven Methods for Planning COVID-19 Testing, Treatment, and Vaccination"/>
    <s v="National Science Foundation - NSF"/>
    <m/>
    <s v="Research - Basic"/>
    <s v="Federal"/>
    <s v="Federal"/>
    <m/>
    <d v="2020-04-15T00:00:00"/>
    <d v="2021-04-14T00:00:00"/>
    <n v="1"/>
    <n v="0.48499999999999999"/>
    <n v="199999"/>
    <n v="0.5"/>
    <n v="99999.5"/>
    <s v="Pending"/>
  </r>
  <r>
    <s v="March"/>
    <d v="2020-03-31T00:00:00"/>
    <x v="353"/>
    <s v="Proposal: New"/>
    <x v="233"/>
    <s v="Biological Sciences"/>
    <x v="2"/>
    <s v="PI"/>
    <s v="Burggren, W. , PI; Hoeinghaus, D. , Co-PI; Biological Sciences"/>
    <s v="Adapting to Extremes: A Rapid Switch from Carnivory to Herbivory in an Isolated, High Altitude Trout"/>
    <s v="National Geographic Society"/>
    <m/>
    <s v="Research - Basic"/>
    <s v="Not for Profit"/>
    <s v="Private"/>
    <m/>
    <d v="2020-10-01T00:00:00"/>
    <d v="2021-09-30T00:00:00"/>
    <n v="0.91"/>
    <n v="0"/>
    <n v="24367"/>
    <n v="0.5"/>
    <n v="12183.5"/>
    <s v="Pending"/>
  </r>
  <r>
    <s v="March"/>
    <d v="2020-03-31T00:00:00"/>
    <x v="353"/>
    <s v="Proposal: New"/>
    <x v="262"/>
    <s v="Biological Sciences"/>
    <x v="2"/>
    <s v="Co-PI"/>
    <s v="Hoeinghaus, D. , Co-PI; Burggren, W. , PI; Biological Sciences"/>
    <s v="Adapting to Extremes: A Rapid Switch from Carnivory to Herbivory in an Isolated, High Altitude Trout"/>
    <s v="National Geographic Society"/>
    <m/>
    <s v="Research - Basic"/>
    <s v="Not for Profit"/>
    <s v="Private"/>
    <m/>
    <d v="2020-10-01T00:00:00"/>
    <d v="2021-09-30T00:00:00"/>
    <n v="0.91"/>
    <n v="0"/>
    <n v="24367"/>
    <n v="0.5"/>
    <n v="12183.5"/>
    <s v="Pending"/>
  </r>
  <r>
    <s v="March"/>
    <d v="2020-03-17T00:00:00"/>
    <x v="354"/>
    <s v="Proposal: New"/>
    <x v="100"/>
    <s v="Engineering Technology"/>
    <x v="1"/>
    <s v="PI"/>
    <s v=" "/>
    <s v="Analysis of Cold-Formed Steel Framed Shear Walls Sheathed by MegaBoard"/>
    <s v="Ectek International Inc."/>
    <m/>
    <s v="Research - Applied"/>
    <s v="Foreign"/>
    <s v="Private"/>
    <m/>
    <d v="2020-04-01T00:00:00"/>
    <d v="2020-04-30T00:00:00"/>
    <n v="0"/>
    <n v="0.26"/>
    <n v="500.22"/>
    <n v="1"/>
    <n v="500.22"/>
    <s v="Awarded"/>
  </r>
  <r>
    <s v="March"/>
    <d v="2020-03-24T00:00:00"/>
    <x v="355"/>
    <s v="Proposal: Supplement"/>
    <x v="140"/>
    <s v="Computer Science &amp; Engineering"/>
    <x v="1"/>
    <s v="PI"/>
    <s v=" "/>
    <s v="CAREER:Understanding Negation in Positive Terms"/>
    <s v="National Science Foundation - NSF"/>
    <m/>
    <s v="Research - Basic"/>
    <s v="Federal"/>
    <s v="Federal"/>
    <m/>
    <d v="2020-05-01T00:00:00"/>
    <d v="2021-04-30T00:00:00"/>
    <n v="0.91"/>
    <n v="0"/>
    <n v="8000"/>
    <n v="1"/>
    <n v="8000"/>
    <s v="Pending"/>
  </r>
  <r>
    <s v="March"/>
    <d v="2020-03-31T00:00:00"/>
    <x v="356"/>
    <s v="Proposal: New"/>
    <x v="77"/>
    <s v="Psychology"/>
    <x v="8"/>
    <s v="PI"/>
    <s v=" "/>
    <s v="Invincible Black Women: An Empirical Investigation of Group Psychotherapy Support for Black College Women"/>
    <s v="University of Michigan"/>
    <m/>
    <s v="Research - Applied"/>
    <s v="Not for Profit"/>
    <s v="Private"/>
    <m/>
    <d v="2020-04-01T00:00:00"/>
    <d v="2020-09-30T00:00:00"/>
    <n v="0.41"/>
    <n v="0"/>
    <n v="2000"/>
    <n v="1"/>
    <n v="2000"/>
    <s v="Pending"/>
  </r>
  <r>
    <s v="March"/>
    <d v="2020-03-30T00:00:00"/>
    <x v="357"/>
    <s v="Proposal: Supplement"/>
    <x v="143"/>
    <s v="Materials Science &amp; Engineering"/>
    <x v="1"/>
    <s v="PI"/>
    <s v="Kaul, A. , PI; Materials Science &amp; Engineering; Kaul, A. , Co-PI; Electrical Engineering"/>
    <s v="EAGER: Black Phosphorus For Tunable Wide Bandwidth Sensor Arrays; REU Supplement Request"/>
    <s v="National Science Foundation - NSF"/>
    <m/>
    <s v="Research - Applied"/>
    <s v="Federal"/>
    <s v="Federal"/>
    <m/>
    <d v="2020-06-01T00:00:00"/>
    <d v="2021-05-31T00:00:00"/>
    <n v="0.91"/>
    <n v="0.48499999999999999"/>
    <n v="8000"/>
    <n v="0.8"/>
    <n v="6400"/>
    <s v="Pending"/>
  </r>
  <r>
    <s v="March"/>
    <d v="2020-03-30T00:00:00"/>
    <x v="357"/>
    <s v="Proposal: Supplement"/>
    <x v="143"/>
    <s v="Electrical Engineering"/>
    <x v="1"/>
    <s v="Co-PI"/>
    <s v="Kaul, A. , Co-PI; Electrical Engineering; Kaul, A. , PI; Materials Science &amp; Engineering"/>
    <s v="EAGER: Black Phosphorus For Tunable Wide Bandwidth Sensor Arrays; REU Supplement Request"/>
    <s v="National Science Foundation - NSF"/>
    <m/>
    <s v="Research - Applied"/>
    <s v="Federal"/>
    <s v="Federal"/>
    <m/>
    <d v="2020-06-01T00:00:00"/>
    <d v="2021-05-31T00:00:00"/>
    <n v="0.91"/>
    <n v="0.48499999999999999"/>
    <n v="8000"/>
    <n v="0.2"/>
    <n v="1600"/>
    <s v="Pending"/>
  </r>
  <r>
    <s v="April"/>
    <d v="2020-04-09T00:00:00"/>
    <x v="358"/>
    <s v="Proposal: New"/>
    <x v="269"/>
    <s v="University Library - General"/>
    <x v="15"/>
    <s v="PI"/>
    <s v=" "/>
    <s v="Preserving Electronic Government Information Institute"/>
    <s v="Institute of Museum and Library Services - IMLS"/>
    <m/>
    <s v="Public Service"/>
    <s v="Federal"/>
    <s v="Federal"/>
    <m/>
    <d v="2020-09-01T00:00:00"/>
    <d v="2022-08-31T00:00:00"/>
    <n v="1.91"/>
    <s v="48.5%"/>
    <n v="216502"/>
    <s v="100%"/>
    <n v="216502"/>
    <s v="Pending"/>
  </r>
  <r>
    <s v="April"/>
    <d v="2020-04-13T00:00:00"/>
    <x v="359"/>
    <s v="Proposal: New"/>
    <x v="198"/>
    <s v="Information Science"/>
    <x v="4"/>
    <s v="PI"/>
    <s v="Smith, D. , PI; Information Science; Tyler-Wood, T. , Co-PI; Learning Technologies; Zhang, X. , Co-PI; Linguistics"/>
    <s v="School Librarians Facilitating the Success of English Language Learners"/>
    <s v="Institute of Museum and Library Services - IMLS"/>
    <m/>
    <s v="Research - Basic"/>
    <s v="Federal"/>
    <s v="Federal"/>
    <m/>
    <d v="2020-09-01T00:00:00"/>
    <d v="2021-08-31T00:00:00"/>
    <n v="0.91"/>
    <s v="48.5%"/>
    <n v="149410"/>
    <s v="60%"/>
    <n v="89646"/>
    <s v="Pending"/>
  </r>
  <r>
    <s v="April"/>
    <d v="2020-04-13T00:00:00"/>
    <x v="359"/>
    <s v="Proposal: New"/>
    <x v="270"/>
    <s v="Learning Technologies"/>
    <x v="4"/>
    <s v="Co-PI"/>
    <s v="Tyler-Wood, T. , Co-PI; Learning Technologies; Smith, D. , PI; Information Science; Zhang, X. , Co-PI; Linguistics"/>
    <s v="School Librarians Facilitating the Success of English Language Learners"/>
    <s v="Institute of Museum and Library Services - IMLS"/>
    <m/>
    <s v="Research - Basic"/>
    <s v="Federal"/>
    <s v="Federal"/>
    <m/>
    <d v="2020-09-01T00:00:00"/>
    <d v="2021-08-31T00:00:00"/>
    <n v="0.91"/>
    <s v="48.5%"/>
    <n v="149410"/>
    <s v="20%"/>
    <n v="29882"/>
    <s v="Pending"/>
  </r>
  <r>
    <s v="April"/>
    <d v="2020-04-13T00:00:00"/>
    <x v="359"/>
    <s v="Proposal: New"/>
    <x v="271"/>
    <s v="Linguistics"/>
    <x v="4"/>
    <s v="Co-PI"/>
    <s v="Zhang, X. , Co-PI; Linguistics; Smith, D. , PI; Information Science; Tyler-Wood, T. , Co-PI; Learning Technologies"/>
    <s v="School Librarians Facilitating the Success of English Language Learners"/>
    <s v="Institute of Museum and Library Services - IMLS"/>
    <m/>
    <s v="Research - Basic"/>
    <s v="Federal"/>
    <s v="Federal"/>
    <m/>
    <d v="2020-09-01T00:00:00"/>
    <d v="2021-08-31T00:00:00"/>
    <n v="0.91"/>
    <s v="48.5%"/>
    <n v="149410"/>
    <s v="20%"/>
    <n v="29882"/>
    <s v="Pending"/>
  </r>
  <r>
    <s v="April"/>
    <d v="2020-04-06T00:00:00"/>
    <x v="360"/>
    <s v="Proposal: New"/>
    <x v="253"/>
    <s v="Biological Sciences"/>
    <x v="2"/>
    <s v="PI"/>
    <s v=" "/>
    <s v="Developing Resistance to Fusarium Head Blight in Wheat"/>
    <s v="U.S. Department of Agriculture - USDA"/>
    <m/>
    <s v="Research - Basic"/>
    <s v="Federal"/>
    <s v="Federal"/>
    <m/>
    <d v="2020-07-10T00:00:00"/>
    <d v="2021-07-09T00:00:00"/>
    <n v="1"/>
    <s v="10.001%"/>
    <n v="82825"/>
    <s v="100%"/>
    <n v="82825"/>
    <s v="Pending"/>
  </r>
  <r>
    <s v="April"/>
    <d v="2020-04-09T00:00:00"/>
    <x v="361"/>
    <s v="Proposal: New"/>
    <x v="272"/>
    <s v="Information Science"/>
    <x v="4"/>
    <s v="PI"/>
    <s v="Kim, J. , PI; Information Science; Moye, T. , Co-PI; History"/>
    <s v="Community Oral History Digital Toolkit"/>
    <s v="Institute of Museum and Library Services - IMLS"/>
    <m/>
    <s v="Research - Basic"/>
    <s v="Federal"/>
    <s v="Federal"/>
    <m/>
    <d v="2020-09-01T00:00:00"/>
    <d v="2022-08-31T00:00:00"/>
    <n v="1.91"/>
    <s v="48.5%"/>
    <n v="248401.95"/>
    <s v="70%"/>
    <n v="173881.37"/>
    <s v="Pending"/>
  </r>
  <r>
    <s v="April"/>
    <d v="2020-04-09T00:00:00"/>
    <x v="361"/>
    <s v="Proposal: New"/>
    <x v="273"/>
    <s v="History"/>
    <x v="8"/>
    <s v="Co-PI"/>
    <s v="Moye, T. , Co-PI; History; Kim, J. , PI; Information Science"/>
    <s v="Community Oral History Digital Toolkit"/>
    <s v="Institute of Museum and Library Services - IMLS"/>
    <m/>
    <s v="Research - Basic"/>
    <s v="Federal"/>
    <s v="Federal"/>
    <m/>
    <d v="2020-09-01T00:00:00"/>
    <d v="2022-08-31T00:00:00"/>
    <n v="1.91"/>
    <s v="48.5%"/>
    <n v="248401.95"/>
    <s v="30%"/>
    <n v="74520.59"/>
    <s v="Pending"/>
  </r>
  <r>
    <s v="April"/>
    <d v="2020-04-27T00:00:00"/>
    <x v="362"/>
    <s v="Proposal: New"/>
    <x v="133"/>
    <s v="Computer Science &amp; Engineering"/>
    <x v="1"/>
    <s v="PI"/>
    <s v="Ludi, S. , PI; Computer Science &amp; Engineering; Eddy, C. , Co-PI; Teacher Education &amp; Administration; Lin, L. , Co-PI; Learning Technologies"/>
    <s v="CS for All: Research Strand: Extraordinary Circumstances: Capturing what STEM teachers do to learn and teach CT and CS for underrepresented 6-8th grade students"/>
    <s v="National Science Foundation - NSF"/>
    <m/>
    <s v="Research - Applied"/>
    <s v="Federal"/>
    <s v="Federal"/>
    <m/>
    <d v="2021-01-01T00:00:00"/>
    <d v="2023-12-31T00:00:00"/>
    <n v="2.91"/>
    <s v="48.5%"/>
    <n v="495583"/>
    <s v="34%"/>
    <n v="168498.22"/>
    <s v="Pending"/>
  </r>
  <r>
    <s v="April"/>
    <d v="2020-04-27T00:00:00"/>
    <x v="362"/>
    <s v="Proposal: New"/>
    <x v="236"/>
    <s v="Teacher Education &amp; Administration"/>
    <x v="0"/>
    <s v="Co-PI"/>
    <s v="Eddy, C. , Co-PI; Teacher Education &amp; Administration; Ludi, S. , PI; Computer Science &amp; Engineering; Lin, L. , Co-PI; Learning Technologies"/>
    <s v="CS for All: Research Strand: Extraordinary Circumstances: Capturing what STEM teachers do to learn and teach CT and CS for underrepresented 6-8th grade students"/>
    <s v="National Science Foundation - NSF"/>
    <m/>
    <s v="Research - Applied"/>
    <s v="Federal"/>
    <s v="Federal"/>
    <m/>
    <d v="2021-01-01T00:00:00"/>
    <d v="2023-12-31T00:00:00"/>
    <n v="2.91"/>
    <s v="48.5%"/>
    <n v="495583"/>
    <s v="33%"/>
    <n v="163542.39000000001"/>
    <s v="Pending"/>
  </r>
  <r>
    <s v="April"/>
    <d v="2020-04-27T00:00:00"/>
    <x v="362"/>
    <s v="Proposal: New"/>
    <x v="212"/>
    <s v="Learning Technologies"/>
    <x v="4"/>
    <s v="Co-PI"/>
    <s v="Lin, L. , Co-PI; Learning Technologies; Ludi, S. , PI; Computer Science &amp; Engineering; Eddy, C. , Co-PI; Teacher Education &amp; Administration"/>
    <s v="CS for All: Research Strand: Extraordinary Circumstances: Capturing what STEM teachers do to learn and teach CT and CS for underrepresented 6-8th grade students"/>
    <s v="National Science Foundation - NSF"/>
    <m/>
    <s v="Research - Applied"/>
    <s v="Federal"/>
    <s v="Federal"/>
    <m/>
    <d v="2021-01-01T00:00:00"/>
    <d v="2023-12-31T00:00:00"/>
    <n v="2.91"/>
    <s v="48.5%"/>
    <n v="495583"/>
    <s v="33%"/>
    <n v="163542.39000000001"/>
    <s v="Pending"/>
  </r>
  <r>
    <s v="April"/>
    <d v="2020-04-20T00:00:00"/>
    <x v="363"/>
    <s v="Proposal: New"/>
    <x v="274"/>
    <s v="Advanced Environmental Research Institute (AERI)"/>
    <x v="7"/>
    <s v="PI"/>
    <s v=" "/>
    <s v="Assessing Fish Swimming Performance to Inform Stream Crossing Design and Barrier Prioritization"/>
    <s v="Texas Parks and Wildlife Department"/>
    <s v="U.S. Fish and Wildlife Service - FWS"/>
    <s v="Research - Applied"/>
    <s v="Federal Flow Thru"/>
    <s v="Federal"/>
    <m/>
    <d v="2020-01-01T00:00:00"/>
    <d v="2022-12-31T00:00:00"/>
    <n v="2.91"/>
    <s v="48.499%"/>
    <n v="73862"/>
    <s v="100%"/>
    <n v="73862"/>
    <s v="Pending"/>
  </r>
  <r>
    <s v="April"/>
    <d v="2020-04-24T00:00:00"/>
    <x v="364"/>
    <s v="Proposal: New"/>
    <x v="43"/>
    <s v="Materials Science &amp; Engineering"/>
    <x v="1"/>
    <s v="PI"/>
    <s v="Berman, D. , PI; Materials Science &amp; Engineering; Chapman, K. , Co-PI; Biological Sciences"/>
    <s v="Enzyme-Enabled Structural Design of Bio-Based Lubricants"/>
    <s v="National Science Foundation - NSF"/>
    <m/>
    <s v="Research - Basic"/>
    <s v="Federal"/>
    <s v="Federal"/>
    <m/>
    <d v="2020-12-01T00:00:00"/>
    <d v="2023-11-30T00:00:00"/>
    <n v="2.91"/>
    <s v="48.5%"/>
    <n v="603130"/>
    <s v="50%"/>
    <n v="301565"/>
    <s v="Pending"/>
  </r>
  <r>
    <s v="April"/>
    <d v="2020-04-24T00:00:00"/>
    <x v="364"/>
    <s v="Proposal: New"/>
    <x v="173"/>
    <s v="Biological Sciences"/>
    <x v="2"/>
    <s v="Co-PI"/>
    <s v="Chapman, K. , Co-PI; Biological Sciences; Berman, D. , PI; Materials Science &amp; Engineering"/>
    <s v="Enzyme-Enabled Structural Design of Bio-Based Lubricants"/>
    <s v="National Science Foundation - NSF"/>
    <m/>
    <s v="Research - Basic"/>
    <s v="Federal"/>
    <s v="Federal"/>
    <m/>
    <d v="2020-12-01T00:00:00"/>
    <d v="2023-11-30T00:00:00"/>
    <n v="2.91"/>
    <s v="48.5%"/>
    <n v="603130"/>
    <s v="50%"/>
    <n v="301565"/>
    <s v="Pending"/>
  </r>
  <r>
    <s v="April"/>
    <d v="2020-04-08T00:00:00"/>
    <x v="365"/>
    <s v="Proposal: New"/>
    <x v="118"/>
    <s v="Advanced Environmental Research Institute (AERI)"/>
    <x v="7"/>
    <s v="PI"/>
    <s v="Dzialowski, E. , PI; Advanced Environmental Research Institute (AERI); Lichtenberg, E. , Co-PI; Biological Sciences"/>
    <s v="Determining developmentally derived impairments resulting from pollinator larval exposure to pesticides and elevated temperatures"/>
    <s v="National Institute of Food and Agriculture - NIFA"/>
    <s v="U.S. Department of Agriculture - USDA"/>
    <s v="Research - Basic"/>
    <s v="Federal Flow Thru"/>
    <s v="Federal"/>
    <m/>
    <d v="2020-10-01T00:00:00"/>
    <d v="2023-09-30T00:00:00"/>
    <n v="2.91"/>
    <s v="48.5%"/>
    <n v="499504"/>
    <s v="50%"/>
    <n v="249752"/>
    <s v="Pending"/>
  </r>
  <r>
    <s v="April"/>
    <d v="2020-04-08T00:00:00"/>
    <x v="365"/>
    <s v="Proposal: New"/>
    <x v="275"/>
    <s v="Biological Sciences"/>
    <x v="2"/>
    <s v="Co-PI"/>
    <s v="Lichtenberg, E. , Co-PI; Biological Sciences; Dzialowski, E. , PI; Advanced Environmental Research Institute (AERI)"/>
    <s v="Determining developmentally derived impairments resulting from pollinator larval exposure to pesticides and elevated temperatures"/>
    <s v="National Institute of Food and Agriculture - NIFA"/>
    <s v="U.S. Department of Agriculture - USDA"/>
    <s v="Research - Basic"/>
    <s v="Federal Flow Thru"/>
    <s v="Federal"/>
    <m/>
    <d v="2020-10-01T00:00:00"/>
    <d v="2023-09-30T00:00:00"/>
    <n v="2.91"/>
    <s v="48.5%"/>
    <n v="499504"/>
    <s v="50%"/>
    <n v="249752"/>
    <s v="Pending"/>
  </r>
  <r>
    <s v="April"/>
    <d v="2020-04-06T00:00:00"/>
    <x v="366"/>
    <s v="Proposal: New"/>
    <x v="98"/>
    <s v="Computer Science &amp; Engineering"/>
    <x v="1"/>
    <s v="PI"/>
    <s v="Fu, S. , PI; Bhowmick, S. , Co-PI; Computer Science &amp; Engineering; Cundari, T. , Co-PI; Chemistry"/>
    <s v="PPoSS: Planning: CuMuLaS: Customized Multi-scale and Large SimulationsCentering Heterogeneous Platforms"/>
    <s v="National Science Foundation - NSF"/>
    <m/>
    <s v="Research - Basic"/>
    <s v="Federal"/>
    <s v="Federal"/>
    <m/>
    <d v="2020-10-01T00:00:00"/>
    <d v="2021-09-30T00:00:00"/>
    <n v="0.91"/>
    <s v="48.5%"/>
    <n v="249989"/>
    <s v="33.4%"/>
    <n v="83496.33"/>
    <s v="Pending"/>
  </r>
  <r>
    <s v="April"/>
    <d v="2020-04-06T00:00:00"/>
    <x v="366"/>
    <s v="Proposal: New"/>
    <x v="31"/>
    <s v="Chemistry"/>
    <x v="2"/>
    <s v="Co-PI"/>
    <s v="Cundari, T. , Co-PI; Chemistry; Fu, S. , PI; Bhowmick, S. , Co-PI; Computer Science &amp; Engineering"/>
    <s v="PPoSS: Planning: CuMuLaS: Customized Multi-scale and Large SimulationsCentering Heterogeneous Platforms"/>
    <s v="National Science Foundation - NSF"/>
    <m/>
    <s v="Research - Basic"/>
    <s v="Federal"/>
    <s v="Federal"/>
    <m/>
    <d v="2020-10-01T00:00:00"/>
    <d v="2021-09-30T00:00:00"/>
    <n v="0.91"/>
    <s v="48.5%"/>
    <n v="249989"/>
    <s v="33.3%"/>
    <n v="83246.34"/>
    <s v="Pending"/>
  </r>
  <r>
    <s v="April"/>
    <d v="2020-04-06T00:00:00"/>
    <x v="366"/>
    <s v="Proposal: New"/>
    <x v="44"/>
    <s v="Computer Science &amp; Engineering"/>
    <x v="1"/>
    <s v="Co-PI"/>
    <s v="Bhowmick, S. , Co-PI; Fu, S. , PI; Computer Science &amp; Engineering; Cundari, T. , Co-PI; Chemistry"/>
    <s v="PPoSS: Planning: CuMuLaS: Customized Multi-scale and Large SimulationsCentering Heterogeneous Platforms"/>
    <s v="National Science Foundation - NSF"/>
    <m/>
    <s v="Research - Basic"/>
    <s v="Federal"/>
    <s v="Federal"/>
    <m/>
    <d v="2020-10-01T00:00:00"/>
    <d v="2021-09-30T00:00:00"/>
    <n v="0.91"/>
    <s v="48.5%"/>
    <n v="249989"/>
    <s v="33.3%"/>
    <n v="83246.34"/>
    <s v="Pending"/>
  </r>
  <r>
    <s v="April"/>
    <d v="2020-04-17T00:00:00"/>
    <x v="367"/>
    <s v="Proposal: New"/>
    <x v="72"/>
    <s v="Electrical Engineering"/>
    <x v="1"/>
    <s v="PI"/>
    <s v=" "/>
    <s v="Developing a novel wirelessly powered implantable large-scale multi-channel recording and optogenetics-based neuromodulation system for chronic pain treatment"/>
    <s v="Texas A&amp;M University System"/>
    <s v="National Institutes of Health - NIH"/>
    <s v="Research - Basic"/>
    <s v="Federal Flow Thru"/>
    <s v="Federal"/>
    <m/>
    <d v="2021-02-02T00:00:00"/>
    <d v="2023-01-31T00:00:00"/>
    <n v="1.91"/>
    <s v="48.5%"/>
    <n v="156160"/>
    <s v="100%"/>
    <n v="156160"/>
    <s v="Pending"/>
  </r>
  <r>
    <s v="April"/>
    <d v="2020-04-21T00:00:00"/>
    <x v="368"/>
    <s v="Proposal: New"/>
    <x v="132"/>
    <s v="Computer Science &amp; Engineering"/>
    <x v="1"/>
    <s v="PI"/>
    <s v="Yuan, X. , PI; Guo, X. , Co-PI; Bryant, B. , Co-PI; Computer Science &amp; Engineering; Lin, L. , Co-PI; Learning Technologies"/>
    <s v="Attracting and Cultivating AI Scholars through Multi-facet Mentoring, Research Experiences, and Cohort Building"/>
    <s v="National Science Foundation - NSF"/>
    <m/>
    <s v="Research - Basic"/>
    <s v="Federal"/>
    <s v="Federal"/>
    <m/>
    <d v="2021-01-01T00:00:00"/>
    <d v="2025-12-31T00:00:00"/>
    <n v="4.91"/>
    <s v="48.5%"/>
    <n v="649999"/>
    <s v="70%"/>
    <n v="454999.3"/>
    <s v="Pending"/>
  </r>
  <r>
    <s v="April"/>
    <d v="2020-04-21T00:00:00"/>
    <x v="368"/>
    <s v="Proposal: New"/>
    <x v="91"/>
    <s v="Computer Science &amp; Engineering"/>
    <x v="1"/>
    <s v="Co-PI"/>
    <s v="Guo, X. , Co-PI; Yuan, X. , PI; Bryant, B. , Co-PI; Computer Science &amp; Engineering; Lin, L. , Co-PI; Learning Technologies"/>
    <s v="Attracting and Cultivating AI Scholars through Multi-facet Mentoring, Research Experiences, and Cohort Building"/>
    <s v="National Science Foundation - NSF"/>
    <m/>
    <s v="Research - Basic"/>
    <s v="Federal"/>
    <s v="Federal"/>
    <m/>
    <d v="2021-01-01T00:00:00"/>
    <d v="2025-12-31T00:00:00"/>
    <n v="4.91"/>
    <s v="48.5%"/>
    <n v="649999"/>
    <s v="30%"/>
    <n v="194999.7"/>
    <s v="Pending"/>
  </r>
  <r>
    <s v="April"/>
    <d v="2020-04-21T00:00:00"/>
    <x v="368"/>
    <s v="Proposal: New"/>
    <x v="276"/>
    <s v="Computer Science &amp; Engineering"/>
    <x v="1"/>
    <s v="Co-PI"/>
    <s v="Bryant, B. , Co-PI; Yuan, X. , PI; Guo, X. , Co-PI; Computer Science &amp; Engineering; Lin, L. , Co-PI; Learning Technologies"/>
    <s v="Attracting and Cultivating AI Scholars through Multi-facet Mentoring, Research Experiences, and Cohort Building"/>
    <s v="National Science Foundation - NSF"/>
    <m/>
    <s v="Research - Basic"/>
    <s v="Federal"/>
    <s v="Federal"/>
    <m/>
    <d v="2021-01-01T00:00:00"/>
    <d v="2025-12-31T00:00:00"/>
    <n v="4.91"/>
    <s v="48.5%"/>
    <n v="649999"/>
    <s v="0%"/>
    <n v="0"/>
    <s v="Pending"/>
  </r>
  <r>
    <s v="April"/>
    <d v="2020-04-21T00:00:00"/>
    <x v="368"/>
    <s v="Proposal: New"/>
    <x v="212"/>
    <s v="Learning Technologies"/>
    <x v="4"/>
    <s v="Co-PI"/>
    <s v="Lin, L. , Co-PI; Learning Technologies; Yuan, X. , PI; Guo, X. , Co-PI; Bryant, B. , Co-PI; Computer Science &amp; Engineering"/>
    <s v="Attracting and Cultivating AI Scholars through Multi-facet Mentoring, Research Experiences, and Cohort Building"/>
    <s v="National Science Foundation - NSF"/>
    <m/>
    <s v="Research - Basic"/>
    <s v="Federal"/>
    <s v="Federal"/>
    <m/>
    <d v="2021-01-01T00:00:00"/>
    <d v="2025-12-31T00:00:00"/>
    <n v="4.91"/>
    <s v="48.5%"/>
    <n v="649999"/>
    <s v="0%"/>
    <n v="0"/>
    <s v="Pending"/>
  </r>
  <r>
    <s v="April"/>
    <d v="2020-04-23T00:00:00"/>
    <x v="369"/>
    <s v="Proposal: New"/>
    <x v="241"/>
    <s v="Biological Sciences"/>
    <x v="2"/>
    <s v="PI"/>
    <s v="Ayre, B. , PI; Shah, J. , Co-PI; McGarry, R. , Co-PI; Biological Sciences"/>
    <s v="Generating pathogen- / pest-resistant non-GMO cotton through targeted genome editing of oxylipin signaling pathways"/>
    <s v="National Institute of Food and Agriculture - NIFA"/>
    <s v="U.S. Department of Agriculture - USDA"/>
    <s v="Research - Basic"/>
    <s v="Federal Flow Thru"/>
    <s v="Federal"/>
    <m/>
    <d v="2021-01-01T00:00:00"/>
    <d v="2023-12-31T00:00:00"/>
    <n v="2.91"/>
    <s v="42.857%"/>
    <n v="300000"/>
    <s v="34%"/>
    <n v="102000"/>
    <s v="Pending"/>
  </r>
  <r>
    <s v="April"/>
    <d v="2020-04-23T00:00:00"/>
    <x v="369"/>
    <s v="Proposal: New"/>
    <x v="253"/>
    <s v="Biological Sciences"/>
    <x v="2"/>
    <s v="Co-PI"/>
    <s v="Shah, J. , Co-PI; Ayre, B. , PI; McGarry, R. , Co-PI; Biological Sciences"/>
    <s v="Generating pathogen- / pest-resistant non-GMO cotton through targeted genome editing of oxylipin signaling pathways"/>
    <s v="National Institute of Food and Agriculture - NIFA"/>
    <s v="U.S. Department of Agriculture - USDA"/>
    <s v="Research - Basic"/>
    <s v="Federal Flow Thru"/>
    <s v="Federal"/>
    <m/>
    <d v="2021-01-01T00:00:00"/>
    <d v="2023-12-31T00:00:00"/>
    <n v="2.91"/>
    <s v="42.857%"/>
    <n v="300000"/>
    <s v="33%"/>
    <n v="99000"/>
    <s v="Pending"/>
  </r>
  <r>
    <s v="April"/>
    <d v="2020-04-23T00:00:00"/>
    <x v="369"/>
    <s v="Proposal: New"/>
    <x v="242"/>
    <s v="Biological Sciences"/>
    <x v="2"/>
    <s v="Co-PI"/>
    <s v="McGarry, R. , Co-PI; Ayre, B. , PI; Shah, J. , Co-PI; Biological Sciences"/>
    <s v="Generating pathogen- / pest-resistant non-GMO cotton through targeted genome editing of oxylipin signaling pathways"/>
    <s v="National Institute of Food and Agriculture - NIFA"/>
    <s v="U.S. Department of Agriculture - USDA"/>
    <s v="Research - Basic"/>
    <s v="Federal Flow Thru"/>
    <s v="Federal"/>
    <m/>
    <d v="2021-01-01T00:00:00"/>
    <d v="2023-12-31T00:00:00"/>
    <n v="2.91"/>
    <s v="42.857%"/>
    <n v="300000"/>
    <s v="33%"/>
    <n v="99000"/>
    <s v="Pending"/>
  </r>
  <r>
    <s v="April"/>
    <d v="2020-04-15T00:00:00"/>
    <x v="370"/>
    <s v="Proposal: New"/>
    <x v="277"/>
    <s v="Speech &amp; Hearing Sciences"/>
    <x v="3"/>
    <s v="PI"/>
    <s v=" "/>
    <s v="Assessing Speaker Implementation of Communication-Based Treatment Strategies"/>
    <s v="American Speech-Language-Hearing Foundation"/>
    <m/>
    <s v="Research - Basic"/>
    <s v="Not for Profit"/>
    <s v="Private"/>
    <m/>
    <d v="2021-01-01T00:00:00"/>
    <d v="2021-12-31T00:00:00"/>
    <n v="0.91"/>
    <s v="0%"/>
    <n v="10000"/>
    <s v="100%"/>
    <n v="10000"/>
    <s v="Pending"/>
  </r>
  <r>
    <s v="April"/>
    <d v="2020-04-22T00:00:00"/>
    <x v="371"/>
    <s v="Proposal: New"/>
    <x v="215"/>
    <s v="Mechanical &amp; Energy Engineering"/>
    <x v="1"/>
    <s v="PI"/>
    <s v=" "/>
    <s v="Sustainable Lightweight Intelligent Composite (SLIC)"/>
    <s v="Columbia University"/>
    <s v="U.S. Department of Energy - DOE"/>
    <s v="Research - Applied"/>
    <s v="Federal Flow Thru"/>
    <s v="Federal"/>
    <m/>
    <d v="2020-09-01T00:00:00"/>
    <d v="2023-08-31T00:00:00"/>
    <n v="2.91"/>
    <s v="48.5%"/>
    <n v="725000"/>
    <s v="100%"/>
    <n v="725000"/>
    <s v="Pending"/>
  </r>
  <r>
    <s v="April"/>
    <d v="2020-04-09T00:00:00"/>
    <x v="372"/>
    <s v="Proposal: New"/>
    <x v="253"/>
    <s v="Biological Sciences"/>
    <x v="2"/>
    <s v="PI"/>
    <s v=" "/>
    <s v="Facilitation of Fusarium graminearum invasiveness by plant 9-lipoxygenase"/>
    <s v="National Institute of Food and Agriculture - NIFA"/>
    <s v="U.S. Department of Agriculture - USDA"/>
    <s v="Research - Basic"/>
    <s v="Federal Flow Thru"/>
    <s v="Federal"/>
    <m/>
    <d v="2020-09-01T00:00:00"/>
    <d v="2023-08-31T00:00:00"/>
    <n v="2.91"/>
    <s v="42.857%"/>
    <n v="499991"/>
    <s v="100%"/>
    <n v="499991"/>
    <s v="Pending"/>
  </r>
  <r>
    <s v="April"/>
    <d v="2020-04-02T00:00:00"/>
    <x v="373"/>
    <s v="Proposal: New"/>
    <x v="278"/>
    <s v="Chemistry"/>
    <x v="2"/>
    <s v="PI"/>
    <s v=" "/>
    <s v="Optimization of Corrosion Prevention Treatments for Cu Wire Bonded Devices to Achieve High Bonding Reliability"/>
    <s v="NXP Semiconductors"/>
    <m/>
    <s v="Research - Applied"/>
    <s v="Industry"/>
    <s v="Private"/>
    <m/>
    <d v="2020-04-01T00:00:00"/>
    <d v="2021-03-31T00:00:00"/>
    <n v="0.91"/>
    <s v="48.5%"/>
    <n v="116116"/>
    <s v="100%"/>
    <n v="116116"/>
    <s v="Pending"/>
  </r>
  <r>
    <s v="April"/>
    <d v="2020-04-27T00:00:00"/>
    <x v="374"/>
    <s v="Proposal: New"/>
    <x v="186"/>
    <s v="Psychology"/>
    <x v="8"/>
    <s v="PI"/>
    <s v=" "/>
    <s v="Exploring the Role of Religious Meaning on Gratitude to God"/>
    <s v="Biola University"/>
    <s v="John Templeton Foundation"/>
    <s v="Research - Basic"/>
    <s v="Foundation Flow Thru"/>
    <s v="Private"/>
    <m/>
    <d v="2020-11-01T00:00:00"/>
    <d v="2022-10-31T00:00:00"/>
    <n v="1.91"/>
    <s v="15%"/>
    <n v="191794"/>
    <s v="100%"/>
    <n v="191794"/>
    <s v="Pending"/>
  </r>
  <r>
    <s v="April"/>
    <d v="2020-04-30T00:00:00"/>
    <x v="375"/>
    <s v="Proposal: New"/>
    <x v="186"/>
    <s v="Psychology"/>
    <x v="8"/>
    <s v="PI"/>
    <s v=" "/>
    <s v="Distinguishing Gratitude to God and Interhuman Gratitude: A Qualitative Analysis"/>
    <s v="Biola University"/>
    <s v="John Templeton Foundation"/>
    <s v="Research - Basic"/>
    <s v="Foundation Flow Thru"/>
    <s v="Private"/>
    <m/>
    <d v="2020-09-01T00:00:00"/>
    <d v="2022-08-31T00:00:00"/>
    <n v="1.91"/>
    <s v="15%"/>
    <n v="24999.85"/>
    <s v="100%"/>
    <n v="24999.85"/>
    <s v="Pending"/>
  </r>
  <r>
    <s v="April"/>
    <d v="2020-04-27T00:00:00"/>
    <x v="376"/>
    <s v="Proposal: New"/>
    <x v="134"/>
    <s v="Engineering Technology"/>
    <x v="1"/>
    <s v="PI"/>
    <s v="Bostanci, H. , PI; Manzo, M. , Co-PI; Anaya, L. , Co-PI; Engineering Technology"/>
    <s v="NPI-UNT Partnership on Research Experiences and Outreach Programs"/>
    <s v="Texas A&amp;M Engineering Experiment Station "/>
    <m/>
    <s v="Instruction"/>
    <s v="Not for Profit"/>
    <s v="Private"/>
    <m/>
    <d v="2020-05-01T00:00:00"/>
    <d v="2021-08-31T00:00:00"/>
    <n v="1.25"/>
    <s v="0%"/>
    <n v="149740"/>
    <s v="50%"/>
    <n v="74870"/>
    <s v="Pending"/>
  </r>
  <r>
    <s v="April"/>
    <d v="2020-04-27T00:00:00"/>
    <x v="376"/>
    <s v="Proposal: New"/>
    <x v="41"/>
    <s v="Engineering Technology"/>
    <x v="1"/>
    <s v="Co-PI"/>
    <s v="Manzo, M. , Co-PI; Bostanci, H. , PI; Anaya, L. , Co-PI; Engineering Technology"/>
    <s v="NPI-UNT Partnership on Research Experiences and Outreach Programs"/>
    <s v="Texas A&amp;M Engineering Experiment Station "/>
    <m/>
    <s v="Instruction"/>
    <s v="Not for Profit"/>
    <s v="Private"/>
    <m/>
    <d v="2020-05-01T00:00:00"/>
    <d v="2021-08-31T00:00:00"/>
    <n v="1.25"/>
    <s v="0%"/>
    <n v="149740"/>
    <s v="25%"/>
    <n v="37435"/>
    <s v="Pending"/>
  </r>
  <r>
    <s v="April"/>
    <d v="2020-04-27T00:00:00"/>
    <x v="376"/>
    <s v="Proposal: New"/>
    <x v="279"/>
    <s v="Engineering Technology"/>
    <x v="1"/>
    <s v="Co-PI"/>
    <s v="Anaya, L. , Co-PI; Bostanci, H. , PI; Manzo, M. , Co-PI; Engineering Technology"/>
    <s v="NPI-UNT Partnership on Research Experiences and Outreach Programs"/>
    <s v="Texas A&amp;M Engineering Experiment Station "/>
    <m/>
    <s v="Instruction"/>
    <s v="Not for Profit"/>
    <s v="Private"/>
    <m/>
    <d v="2020-05-01T00:00:00"/>
    <d v="2021-08-31T00:00:00"/>
    <n v="1.25"/>
    <s v="0%"/>
    <n v="149740"/>
    <s v="25%"/>
    <n v="37435"/>
    <s v="Pending"/>
  </r>
  <r>
    <s v="April"/>
    <d v="2020-04-22T00:00:00"/>
    <x v="377"/>
    <s v="Proposal: New"/>
    <x v="39"/>
    <s v="Mechanical &amp; Energy Engineering"/>
    <x v="1"/>
    <s v="PI"/>
    <s v=" "/>
    <s v="Enhanced Thermal Radiation Barrier using Combined High Contrast Grating and Fabry-Pérot Quarter-Wave Multilayer"/>
    <s v="National Aeronautics &amp; Space Administration - NASA"/>
    <m/>
    <s v="Research - Basic"/>
    <s v="Federal"/>
    <s v="Federal"/>
    <m/>
    <d v="2020-10-01T00:00:00"/>
    <d v="2023-09-30T00:00:00"/>
    <n v="2.91"/>
    <s v="48.5%"/>
    <n v="598130"/>
    <s v="100%"/>
    <n v="598130"/>
    <s v="Pending"/>
  </r>
  <r>
    <s v="April"/>
    <d v="2020-04-06T00:00:00"/>
    <x v="378"/>
    <s v="Proposal: New"/>
    <x v="63"/>
    <s v="Computer Science &amp; Engineering"/>
    <x v="1"/>
    <s v="PI"/>
    <s v="Mohanty, S. , PI; Zhao, H. , Co-PI; Computer Science &amp; Engineering; Kougianos, E. , Co-PI; Electrical Engineering; Huang, Z. , Co-PI; Engineering Technology"/>
    <s v="Collaborative Research: PPoSS: Planning: iEdge: Novel Architecturesfor Scalable Secure Edge Intelligence for Energy-Efficient and RapidBig Sensor Data Analytics"/>
    <s v="National Science Foundation - NSF"/>
    <m/>
    <s v="Research - Basic"/>
    <s v="Federal"/>
    <s v="Federal"/>
    <m/>
    <d v="2020-10-01T00:00:00"/>
    <d v="2021-09-30T00:00:00"/>
    <n v="0.91"/>
    <s v="48.501%"/>
    <n v="118000"/>
    <s v="40%"/>
    <n v="47200"/>
    <s v="Pending"/>
  </r>
  <r>
    <s v="April"/>
    <d v="2020-04-06T00:00:00"/>
    <x v="378"/>
    <s v="Proposal: New"/>
    <x v="136"/>
    <s v="Computer Science &amp; Engineering"/>
    <x v="1"/>
    <s v="Co-PI"/>
    <s v="Zhao, H. , Co-PI; Mohanty, S. , PI; Computer Science &amp; Engineering; Kougianos, E. , Co-PI; Electrical Engineering; Huang, Z. , Co-PI; Engineering Technology"/>
    <s v="Collaborative Research: PPoSS: Planning: iEdge: Novel Architecturesfor Scalable Secure Edge Intelligence for Energy-Efficient and RapidBig Sensor Data Analytics"/>
    <s v="National Science Foundation - NSF"/>
    <m/>
    <s v="Research - Basic"/>
    <s v="Federal"/>
    <s v="Federal"/>
    <m/>
    <d v="2020-10-01T00:00:00"/>
    <d v="2021-09-30T00:00:00"/>
    <n v="0.91"/>
    <s v="48.501%"/>
    <n v="118000"/>
    <s v="25%"/>
    <n v="29500"/>
    <s v="Pending"/>
  </r>
  <r>
    <s v="April"/>
    <d v="2020-04-06T00:00:00"/>
    <x v="378"/>
    <s v="Proposal: New"/>
    <x v="64"/>
    <s v="Electrical Engineering"/>
    <x v="1"/>
    <s v="Co-PI"/>
    <s v="Kougianos, E. , Co-PI; Electrical Engineering; Mohanty, S. , PI; Zhao, H. , Co-PI; Computer Science &amp; Engineering; Huang, Z. , Co-PI; Engineering Technology"/>
    <s v="Collaborative Research: PPoSS: Planning: iEdge: Novel Architecturesfor Scalable Secure Edge Intelligence for Energy-Efficient and RapidBig Sensor Data Analytics"/>
    <s v="National Science Foundation - NSF"/>
    <m/>
    <s v="Research - Basic"/>
    <s v="Federal"/>
    <s v="Federal"/>
    <m/>
    <d v="2020-10-01T00:00:00"/>
    <d v="2021-09-30T00:00:00"/>
    <n v="0.91"/>
    <s v="48.501%"/>
    <n v="118000"/>
    <s v="20%"/>
    <n v="23600"/>
    <s v="Pending"/>
  </r>
  <r>
    <s v="April"/>
    <d v="2020-04-06T00:00:00"/>
    <x v="378"/>
    <s v="Proposal: New"/>
    <x v="157"/>
    <s v="Engineering Technology"/>
    <x v="1"/>
    <s v="Co-PI"/>
    <s v="Huang, Z. , Co-PI; Engineering Technology; Mohanty, S. , PI; Zhao, H. , Co-PI; Computer Science &amp; Engineering; Kougianos, E. , Co-PI; Electrical Engineering"/>
    <s v="Collaborative Research: PPoSS: Planning: iEdge: Novel Architecturesfor Scalable Secure Edge Intelligence for Energy-Efficient and RapidBig Sensor Data Analytics"/>
    <s v="National Science Foundation - NSF"/>
    <m/>
    <s v="Research - Basic"/>
    <s v="Federal"/>
    <s v="Federal"/>
    <m/>
    <d v="2020-10-01T00:00:00"/>
    <d v="2021-09-30T00:00:00"/>
    <n v="0.91"/>
    <s v="48.501%"/>
    <n v="118000"/>
    <s v="15%"/>
    <n v="17700"/>
    <s v="Pending"/>
  </r>
  <r>
    <s v="April"/>
    <d v="2020-04-28T00:00:00"/>
    <x v="379"/>
    <s v="Proposal: New"/>
    <x v="69"/>
    <s v="Mechanical &amp; Energy Engineering"/>
    <x v="1"/>
    <s v="PI"/>
    <s v="Zhang, H. , PI; D'Souza, N. , Co-PI; Mechanical &amp; Energy Engineering; D'Souza, N. , Co-PI; Materials Science &amp; Engineering"/>
    <s v="Novel light-weight &quot;Smart&quot; composite materials to enhance the performance of Vehicle-loaded composite pressure vessel"/>
    <s v="U.S. Department of Energy - DOE"/>
    <m/>
    <s v="Research - Applied"/>
    <s v="Federal"/>
    <s v="Federal"/>
    <m/>
    <d v="2020-09-01T00:00:00"/>
    <d v="2023-12-01T00:00:00"/>
    <n v="3.25"/>
    <s v="48.5%"/>
    <n v="1250000"/>
    <s v="60%"/>
    <n v="750000"/>
    <s v="Pending"/>
  </r>
  <r>
    <s v="April"/>
    <d v="2020-04-28T00:00:00"/>
    <x v="379"/>
    <s v="Proposal: New"/>
    <x v="217"/>
    <s v="Mechanical &amp; Energy Engineering"/>
    <x v="1"/>
    <s v="Co-PI"/>
    <s v="D'Souza, N. , Co-PI; Zhang, H. , PI; Mechanical &amp; Energy Engineering; D'Souza, N. , Co-PI; Materials Science &amp; Engineering"/>
    <s v="Novel light-weight &quot;Smart&quot; composite materials to enhance the performance of Vehicle-loaded composite pressure vessel"/>
    <s v="U.S. Department of Energy - DOE"/>
    <m/>
    <s v="Research - Applied"/>
    <s v="Federal"/>
    <s v="Federal"/>
    <m/>
    <d v="2020-09-01T00:00:00"/>
    <d v="2023-12-01T00:00:00"/>
    <n v="3.25"/>
    <s v="48.5%"/>
    <n v="1250000"/>
    <s v="32%"/>
    <n v="400000"/>
    <s v="Pending"/>
  </r>
  <r>
    <s v="April"/>
    <d v="2020-04-28T00:00:00"/>
    <x v="379"/>
    <s v="Proposal: New"/>
    <x v="217"/>
    <s v="Materials Science &amp; Engineering"/>
    <x v="1"/>
    <s v="Co-PI"/>
    <s v="D'Souza, N. , Co-PI; Materials Science &amp; Engineering; Zhang, H. , PI; D'Souza, N. , Co-PI; Mechanical &amp; Energy Engineering"/>
    <s v="Novel light-weight &quot;Smart&quot; composite materials to enhance the performance of Vehicle-loaded composite pressure vessel"/>
    <s v="U.S. Department of Energy - DOE"/>
    <m/>
    <s v="Research - Applied"/>
    <s v="Federal"/>
    <s v="Federal"/>
    <m/>
    <d v="2020-09-01T00:00:00"/>
    <d v="2023-12-01T00:00:00"/>
    <n v="3.25"/>
    <s v="48.5%"/>
    <n v="1250000"/>
    <s v="8%"/>
    <n v="100000"/>
    <s v="Pending"/>
  </r>
  <r>
    <s v="April"/>
    <d v="2020-04-17T00:00:00"/>
    <x v="380"/>
    <s v="Proposal: New"/>
    <x v="27"/>
    <s v="Geography"/>
    <x v="8"/>
    <s v="PI"/>
    <s v="Ponette-Gonzalez, A. , PI; Nagaoka, L. , Co-PI; Geography; Mann, P. , Co-PI; Studio Art; Rinn-McCann, A. , Co-PI; Educational Psychology; Baxter, D. , Co-PI; CVAD-Dean's Office"/>
    <s v="Integrating Geospatial Science and Photography Curricula and Mentoring to Enhance Geo-STEM Recruitment and Success"/>
    <s v="National Science Foundation - NSF"/>
    <m/>
    <s v="Research - Basic"/>
    <s v="Federal"/>
    <s v="Federal"/>
    <m/>
    <d v="2020-10-01T00:00:00"/>
    <d v="2025-09-30T00:00:00"/>
    <n v="4.91"/>
    <s v="0%"/>
    <n v="999452"/>
    <s v="34%"/>
    <n v="339813.68"/>
    <s v="Pending"/>
  </r>
  <r>
    <s v="April"/>
    <d v="2020-04-17T00:00:00"/>
    <x v="380"/>
    <s v="Proposal: New"/>
    <x v="258"/>
    <s v="Studio Art"/>
    <x v="13"/>
    <s v="Co-PI"/>
    <s v="Mann, P. , Co-PI; Studio Art; Ponette-Gonzalez, A. , PI; Nagaoka, L. , Co-PI; Geography; Rinn-McCann, A. , Co-PI; Educational Psychology; Baxter, D. , Co-PI; CVAD-Dean's Office"/>
    <s v="Integrating Geospatial Science and Photography Curricula and Mentoring to Enhance Geo-STEM Recruitment and Success"/>
    <s v="National Science Foundation - NSF"/>
    <m/>
    <s v="Research - Basic"/>
    <s v="Federal"/>
    <s v="Federal"/>
    <m/>
    <d v="2020-10-01T00:00:00"/>
    <d v="2025-09-30T00:00:00"/>
    <n v="4.91"/>
    <s v="0%"/>
    <n v="999452"/>
    <s v="22%"/>
    <n v="219879.44"/>
    <s v="Pending"/>
  </r>
  <r>
    <s v="April"/>
    <d v="2020-04-17T00:00:00"/>
    <x v="380"/>
    <s v="Proposal: New"/>
    <x v="259"/>
    <s v="Geography"/>
    <x v="8"/>
    <s v="Co-PI"/>
    <s v="Nagaoka, L. , Co-PI; Ponette-Gonzalez, A. , PI; Geography; Mann, P. , Co-PI; Studio Art; Rinn-McCann, A. , Co-PI; Educational Psychology; Baxter, D. , Co-PI; CVAD-Dean's Office"/>
    <s v="Integrating Geospatial Science and Photography Curricula and Mentoring to Enhance Geo-STEM Recruitment and Success"/>
    <s v="National Science Foundation - NSF"/>
    <m/>
    <s v="Research - Basic"/>
    <s v="Federal"/>
    <s v="Federal"/>
    <m/>
    <d v="2020-10-01T00:00:00"/>
    <d v="2025-09-30T00:00:00"/>
    <n v="4.91"/>
    <s v="0%"/>
    <n v="999452"/>
    <s v="22%"/>
    <n v="219879.44"/>
    <s v="Pending"/>
  </r>
  <r>
    <s v="April"/>
    <d v="2020-04-17T00:00:00"/>
    <x v="380"/>
    <s v="Proposal: New"/>
    <x v="1"/>
    <s v="Educational Psychology"/>
    <x v="0"/>
    <s v="Co-PI"/>
    <s v="Rinn-McCann, A. , Co-PI; Educational Psychology; Ponette-Gonzalez, A. , PI; Nagaoka, L. , Co-PI; Geography; Mann, P. , Co-PI; Studio Art; Baxter, D. , Co-PI; CVAD-Dean's Office"/>
    <s v="Integrating Geospatial Science and Photography Curricula and Mentoring to Enhance Geo-STEM Recruitment and Success"/>
    <s v="National Science Foundation - NSF"/>
    <m/>
    <s v="Research - Basic"/>
    <s v="Federal"/>
    <s v="Federal"/>
    <m/>
    <d v="2020-10-01T00:00:00"/>
    <d v="2025-09-30T00:00:00"/>
    <n v="4.91"/>
    <s v="0%"/>
    <n v="999452"/>
    <s v="22%"/>
    <n v="219879.44"/>
    <s v="Pending"/>
  </r>
  <r>
    <s v="April"/>
    <d v="2020-04-17T00:00:00"/>
    <x v="380"/>
    <s v="Proposal: New"/>
    <x v="257"/>
    <s v="CVAD-Dean's Office"/>
    <x v="13"/>
    <s v="Co-PI"/>
    <s v="Baxter, D. , Co-PI; CVAD-Dean's Office; Ponette-Gonzalez, A. , PI; Nagaoka, L. , Co-PI; Geography; Mann, P. , Co-PI; Studio Art; Rinn-McCann, A. , Co-PI; Educational Psychology"/>
    <s v="Integrating Geospatial Science and Photography Curricula and Mentoring to Enhance Geo-STEM Recruitment and Success"/>
    <s v="National Science Foundation - NSF"/>
    <m/>
    <s v="Research - Basic"/>
    <s v="Federal"/>
    <s v="Federal"/>
    <m/>
    <d v="2020-10-01T00:00:00"/>
    <d v="2025-09-30T00:00:00"/>
    <n v="4.91"/>
    <s v="0%"/>
    <n v="999452"/>
    <s v="0%"/>
    <n v="0"/>
    <s v="Pending"/>
  </r>
  <r>
    <s v="April"/>
    <d v="2020-04-08T00:00:00"/>
    <x v="381"/>
    <s v="Proposal: New"/>
    <x v="280"/>
    <s v="Social Work"/>
    <x v="3"/>
    <s v="PI"/>
    <s v=" "/>
    <s v="Foster Care Alumni Summer Bridge Program at UNT"/>
    <s v="UNT Foundation"/>
    <s v="Santander Consumer USA, Inc"/>
    <s v="Public Service"/>
    <s v="Not for Profit Flow Thru"/>
    <s v="Private"/>
    <m/>
    <d v="2019-06-01T00:00:00"/>
    <d v="2020-12-31T00:00:00"/>
    <n v="1.5"/>
    <s v="0%"/>
    <n v="85000"/>
    <s v="100%"/>
    <n v="85000"/>
    <s v="Awarded"/>
  </r>
  <r>
    <s v="April"/>
    <d v="2020-04-07T00:00:00"/>
    <x v="382"/>
    <s v="Proposal: New"/>
    <x v="164"/>
    <s v="Computer Science &amp; Engineering"/>
    <x v="1"/>
    <s v="PI"/>
    <s v="Dantu, R. , PI; Thompson, M. , Co-PI; Computer Science &amp; Engineering"/>
    <s v="UNT Expanding Professors of Practice Through Engaging Industry Professionals and Recruiting Graduate Students"/>
    <s v="Dakota State University"/>
    <s v="National Security Agency - NSA"/>
    <s v="Instruction"/>
    <s v="Federal Flow Thru"/>
    <s v="Federal"/>
    <m/>
    <d v="2020-08-22T00:00:00"/>
    <d v="2022-08-21T00:00:00"/>
    <n v="2"/>
    <s v="48%"/>
    <n v="234817.92000000001"/>
    <s v="50%"/>
    <n v="117408.96000000001"/>
    <s v="Pending"/>
  </r>
  <r>
    <s v="April"/>
    <d v="2020-04-07T00:00:00"/>
    <x v="382"/>
    <s v="Proposal: New"/>
    <x v="165"/>
    <s v="Computer Science &amp; Engineering"/>
    <x v="1"/>
    <s v="Co-PI"/>
    <s v="Thompson, M. , Co-PI; Dantu, R. , PI; Computer Science &amp; Engineering"/>
    <s v="UNT Expanding Professors of Practice Through Engaging Industry Professionals and Recruiting Graduate Students"/>
    <s v="Dakota State University"/>
    <s v="National Security Agency - NSA"/>
    <s v="Instruction"/>
    <s v="Federal Flow Thru"/>
    <s v="Federal"/>
    <m/>
    <d v="2020-08-22T00:00:00"/>
    <d v="2022-08-21T00:00:00"/>
    <n v="2"/>
    <s v="48%"/>
    <n v="234817.92000000001"/>
    <s v="50%"/>
    <n v="117408.96000000001"/>
    <s v="Pending"/>
  </r>
  <r>
    <s v="April"/>
    <d v="2020-04-03T00:00:00"/>
    <x v="383"/>
    <s v="Proposal: New"/>
    <x v="77"/>
    <s v="Psychology"/>
    <x v="8"/>
    <s v="PI"/>
    <s v=" "/>
    <s v="A Mixed Methodological Investigation of Institutional Climate, Mental Health Service Utilization, and Wellness among Black College Students at a Predominantly White Institution (PWI) and a Minority Serving Institution (MSI)"/>
    <s v="University of Michigan"/>
    <m/>
    <s v="Research - Basic"/>
    <s v="Not for Profit"/>
    <s v="Private"/>
    <m/>
    <d v="2020-04-01T00:00:00"/>
    <d v="2020-09-30T00:00:00"/>
    <n v="0.41"/>
    <s v="0%"/>
    <n v="1000"/>
    <s v="100%"/>
    <n v="1000"/>
    <s v="Awarded"/>
  </r>
  <r>
    <s v="April"/>
    <d v="2020-04-10T00:00:00"/>
    <x v="384"/>
    <s v="Proposal: New"/>
    <x v="152"/>
    <s v="Psychology"/>
    <x v="8"/>
    <s v="PI"/>
    <s v=" "/>
    <s v="Promoting Understanding and Research for Valuing Intergenerational Emotional Wellbeing (PURVIEW) Network"/>
    <s v="University of Maryland"/>
    <s v="National Institutes of Health - NIH"/>
    <s v="Research - Applied"/>
    <s v="Federal Flow Thru"/>
    <s v="Federal"/>
    <m/>
    <d v="2022-12-01T00:00:00"/>
    <d v="2024-11-30T00:00:00"/>
    <n v="1.91"/>
    <s v="48.499%"/>
    <n v="62371"/>
    <s v="100%"/>
    <n v="62371"/>
    <s v="Pending"/>
  </r>
  <r>
    <s v="April"/>
    <d v="2020-04-03T00:00:00"/>
    <x v="385"/>
    <s v="Proposal: New"/>
    <x v="106"/>
    <s v="Chemistry"/>
    <x v="2"/>
    <s v="PI"/>
    <s v="Verbeck, G. , PI; Chemistry; Verbeck, G. , Co-PI; Biological Sciences"/>
    <s v="Portable COVID-19 Breathalyzer"/>
    <s v="American Heart Association"/>
    <m/>
    <s v="Research - Applied"/>
    <s v="Not for Profit"/>
    <s v="Private"/>
    <m/>
    <d v="2020-05-01T00:00:00"/>
    <d v="2021-04-30T00:00:00"/>
    <n v="0.91"/>
    <s v="10%"/>
    <n v="99888"/>
    <s v="70%"/>
    <n v="69921.600000000006"/>
    <s v="Pending"/>
  </r>
  <r>
    <s v="April"/>
    <d v="2020-04-03T00:00:00"/>
    <x v="385"/>
    <s v="Proposal: New"/>
    <x v="106"/>
    <s v="Biological Sciences"/>
    <x v="2"/>
    <s v="Co-PI"/>
    <s v="Verbeck, G. , Co-PI; Biological Sciences; Verbeck, G. , PI; Chemistry"/>
    <s v="Portable COVID-19 Breathalyzer"/>
    <s v="American Heart Association"/>
    <m/>
    <s v="Research - Applied"/>
    <s v="Not for Profit"/>
    <s v="Private"/>
    <m/>
    <d v="2020-05-01T00:00:00"/>
    <d v="2021-04-30T00:00:00"/>
    <n v="0.91"/>
    <s v="10%"/>
    <n v="99888"/>
    <s v="30%"/>
    <n v="29966.400000000001"/>
    <s v="Pending"/>
  </r>
  <r>
    <s v="April"/>
    <d v="2020-04-03T00:00:00"/>
    <x v="386"/>
    <s v="Proposal: Supplement"/>
    <x v="34"/>
    <s v="Physics"/>
    <x v="2"/>
    <s v="PI"/>
    <s v=" "/>
    <s v="GOALI: EFRI NewLaw: Non-reciprocal effects and Anderson localization of acoustic and elastic waves in periodic structures with broken P-symmetry of the unit cell"/>
    <s v="National Science Foundation - NSF"/>
    <m/>
    <s v="Research - Applied"/>
    <s v="Federal"/>
    <s v="Federal"/>
    <m/>
    <d v="2020-05-01T00:00:00"/>
    <d v="2021-10-30T00:00:00"/>
    <n v="1.41"/>
    <s v="48.5%"/>
    <n v="352157"/>
    <s v="100%"/>
    <n v="352157"/>
    <s v="Pending"/>
  </r>
  <r>
    <s v="April"/>
    <d v="2020-04-03T00:00:00"/>
    <x v="387"/>
    <s v="Proposal: New"/>
    <x v="281"/>
    <s v="Educational Psychology"/>
    <x v="0"/>
    <s v="PI"/>
    <s v=" "/>
    <s v="Promoting Adolescent Mental Health: Focusing on Romantic Relationships, Gender Identity, and Social Media"/>
    <s v="National Council on Family Relations"/>
    <m/>
    <s v="Research - Basic"/>
    <s v="Not for Profit"/>
    <s v="Private"/>
    <m/>
    <d v="2020-08-12T00:00:00"/>
    <d v="2021-02-02T00:00:00"/>
    <n v="0.5"/>
    <s v="0%"/>
    <n v="10000"/>
    <s v="100%"/>
    <n v="10000"/>
    <s v="Pending"/>
  </r>
  <r>
    <s v="April"/>
    <d v="2020-04-06T00:00:00"/>
    <x v="388"/>
    <s v="Proposal: New"/>
    <x v="58"/>
    <s v="Educational Psychology"/>
    <x v="0"/>
    <s v="PI"/>
    <s v=" "/>
    <s v="University of North Texas COVID-19 Planning Grant"/>
    <s v="OneStar National Service Commission"/>
    <s v="Corporation for National &amp; Community Service - CNC"/>
    <s v="Public Service"/>
    <s v="Federal Flow Thru"/>
    <s v="Federal"/>
    <m/>
    <d v="2020-04-15T00:00:00"/>
    <d v="2020-08-31T00:00:00"/>
    <n v="0.33"/>
    <s v="5.261%"/>
    <n v="54896"/>
    <s v="100%"/>
    <n v="54896"/>
    <s v="Awarded"/>
  </r>
  <r>
    <s v="April"/>
    <d v="2020-04-06T00:00:00"/>
    <x v="389"/>
    <s v="Proposal: New"/>
    <x v="45"/>
    <s v="Mathematics"/>
    <x v="2"/>
    <s v="PI"/>
    <s v="Hao, H. , PI; Wang, X. , Co-PI; Mathematics"/>
    <s v="An Adaptive Data Analysis Framework to Uncover the Risk and Impact of COVID-19 Relating to Cardiovascular Diseases"/>
    <s v="American Heart Association"/>
    <m/>
    <s v="Research - Applied"/>
    <s v="Not for Profit"/>
    <s v="Private"/>
    <m/>
    <d v="2020-06-02T00:00:00"/>
    <d v="2021-06-01T00:00:00"/>
    <n v="1"/>
    <s v="10%"/>
    <n v="100000"/>
    <s v="50%"/>
    <n v="50000"/>
    <s v="Pending"/>
  </r>
  <r>
    <s v="April"/>
    <d v="2020-04-06T00:00:00"/>
    <x v="389"/>
    <s v="Proposal: New"/>
    <x v="6"/>
    <s v="Mathematics"/>
    <x v="2"/>
    <s v="Co-PI"/>
    <s v="Wang, X. , Co-PI; Hao, H. , PI; Mathematics"/>
    <s v="An Adaptive Data Analysis Framework to Uncover the Risk and Impact of COVID-19 Relating to Cardiovascular Diseases"/>
    <s v="American Heart Association"/>
    <m/>
    <s v="Research - Applied"/>
    <s v="Not for Profit"/>
    <s v="Private"/>
    <m/>
    <d v="2020-06-02T00:00:00"/>
    <d v="2021-06-01T00:00:00"/>
    <n v="1"/>
    <s v="10%"/>
    <n v="100000"/>
    <s v="50%"/>
    <n v="50000"/>
    <s v="Pending"/>
  </r>
  <r>
    <s v="April"/>
    <d v="2020-04-15T00:00:00"/>
    <x v="390"/>
    <s v="Proposal: New"/>
    <x v="77"/>
    <s v="Psychology"/>
    <x v="8"/>
    <s v="PI"/>
    <s v=" "/>
    <s v="Masks Off: An Empirical Investigation of Community-Based Intervention with Black Women"/>
    <s v="American Psychological Foundation"/>
    <m/>
    <s v="Research - Basic"/>
    <s v="Foundation"/>
    <s v="Private"/>
    <m/>
    <d v="2020-09-01T00:00:00"/>
    <d v="2021-08-31T00:00:00"/>
    <n v="0.91"/>
    <s v="0%"/>
    <n v="13132"/>
    <s v="100%"/>
    <n v="13132"/>
    <s v="Pending"/>
  </r>
  <r>
    <s v="April"/>
    <d v="2020-04-06T00:00:00"/>
    <x v="391"/>
    <s v="Proposal: Supplement"/>
    <x v="282"/>
    <s v="Psychology"/>
    <x v="8"/>
    <s v="PI"/>
    <s v=" "/>
    <s v="Effect of Trauma-Related Stress During Acute Alcohol Intoxication on Driving-Related Risky Decision-Making"/>
    <s v="National Institutes of Health - NIH"/>
    <m/>
    <s v="Research - Basic"/>
    <s v="Federal"/>
    <s v="Federal"/>
    <m/>
    <d v="2019-12-17T00:00:00"/>
    <d v="2020-12-16T00:00:00"/>
    <n v="1"/>
    <s v="0%"/>
    <n v="504"/>
    <s v="100%"/>
    <n v="504"/>
    <s v="Awarded"/>
  </r>
  <r>
    <s v="April"/>
    <d v="2020-04-20T00:00:00"/>
    <x v="392"/>
    <s v="Proposal: New"/>
    <x v="90"/>
    <s v="Physics"/>
    <x v="2"/>
    <s v="PI"/>
    <s v="Lin, Y. , PI; Physics; Lin, Y. , Co-PI; Electrical Engineering"/>
    <s v="Collaborative Research: Organic dye laser in metal-organic framework in topological structures"/>
    <s v="National Science Foundation - NSF"/>
    <m/>
    <s v="Research - Basic"/>
    <s v="Federal"/>
    <s v="Federal"/>
    <m/>
    <d v="2020-11-01T00:00:00"/>
    <d v="2023-10-31T00:00:00"/>
    <n v="2.91"/>
    <s v="48.5%"/>
    <n v="255802"/>
    <s v="75%"/>
    <n v="191851.5"/>
    <s v="Pending"/>
  </r>
  <r>
    <s v="April"/>
    <d v="2020-04-20T00:00:00"/>
    <x v="392"/>
    <s v="Proposal: New"/>
    <x v="90"/>
    <s v="Electrical Engineering"/>
    <x v="1"/>
    <s v="Co-PI"/>
    <s v="Lin, Y. , Co-PI; Electrical Engineering; Lin, Y. , PI; Physics"/>
    <s v="Collaborative Research: Organic dye laser in metal-organic framework in topological structures"/>
    <s v="National Science Foundation - NSF"/>
    <m/>
    <s v="Research - Basic"/>
    <s v="Federal"/>
    <s v="Federal"/>
    <m/>
    <d v="2020-11-01T00:00:00"/>
    <d v="2023-10-31T00:00:00"/>
    <n v="2.91"/>
    <s v="48.5%"/>
    <n v="255802"/>
    <s v="25%"/>
    <n v="63950.5"/>
    <s v="Pending"/>
  </r>
  <r>
    <s v="April"/>
    <d v="2020-04-07T00:00:00"/>
    <x v="393"/>
    <s v="Proposal: Resubmission"/>
    <x v="43"/>
    <s v="Materials Science &amp; Engineering"/>
    <x v="1"/>
    <s v="PI"/>
    <s v=" "/>
    <s v="Collaborative Research: Engineering of Bioinjectable Nanodiamonds with Combined Tribological and Bactericidal Effect"/>
    <s v="National Science Foundation - NSF"/>
    <m/>
    <s v="Research - Basic"/>
    <s v="Federal"/>
    <s v="Federal"/>
    <m/>
    <d v="2020-12-01T00:00:00"/>
    <d v="2023-11-30T00:00:00"/>
    <n v="2.91"/>
    <s v="48.5%"/>
    <n v="231911.87"/>
    <s v="100%"/>
    <n v="231911.87"/>
    <s v="Pending"/>
  </r>
  <r>
    <s v="April"/>
    <d v="2020-04-29T00:00:00"/>
    <x v="394"/>
    <s v="Proposal: New"/>
    <x v="283"/>
    <s v="Public Administration"/>
    <x v="3"/>
    <s v="PI"/>
    <s v=" "/>
    <s v="Visiting Scholar Training"/>
    <s v="Seoul Metropolitan Government (City of Seoul)"/>
    <m/>
    <s v="Research - Development"/>
    <s v="Foreign"/>
    <s v="Private"/>
    <m/>
    <d v="2020-05-01T00:00:00"/>
    <d v="2021-12-31T00:00:00"/>
    <n v="1.58"/>
    <s v="48.5%"/>
    <n v="19999.98"/>
    <s v="100%"/>
    <n v="19999.98"/>
    <s v="Pending"/>
  </r>
  <r>
    <s v="April"/>
    <d v="2020-04-07T00:00:00"/>
    <x v="395"/>
    <s v="Proposal: New"/>
    <x v="142"/>
    <s v="Chemistry"/>
    <x v="2"/>
    <s v="PI"/>
    <s v=" "/>
    <s v="Reaction paths for the protease and RNA polymerase using one inhibitor"/>
    <s v="Mercatus Center at George Mason University"/>
    <m/>
    <s v="Research - Basic"/>
    <s v="Not for Profit"/>
    <s v="Private"/>
    <m/>
    <d v="2020-04-20T00:00:00"/>
    <d v="2020-10-19T00:00:00"/>
    <n v="0.5"/>
    <s v="10%"/>
    <n v="65000"/>
    <s v="100%"/>
    <n v="65000"/>
    <s v="Declined"/>
  </r>
  <r>
    <s v="April"/>
    <d v="2020-04-22T00:00:00"/>
    <x v="396"/>
    <s v="Proposal: New"/>
    <x v="284"/>
    <s v="Educational Psychology"/>
    <x v="0"/>
    <s v="PI"/>
    <s v=" "/>
    <s v="Representations for Teachers as Learners (RepTaLs)"/>
    <s v="Vanderbilt University"/>
    <s v="James S. McDonnell Foundation"/>
    <s v="Research - Applied"/>
    <s v="Not for Profit Flow Thru"/>
    <s v="Private"/>
    <m/>
    <d v="2020-06-01T00:00:00"/>
    <d v="2021-05-31T00:00:00"/>
    <n v="0.91"/>
    <s v="0%"/>
    <n v="9328"/>
    <s v="100%"/>
    <n v="9328"/>
    <s v="Pending"/>
  </r>
  <r>
    <s v="April"/>
    <d v="2020-04-15T00:00:00"/>
    <x v="397"/>
    <s v="Proposal: New"/>
    <x v="106"/>
    <s v="Chemistry"/>
    <x v="2"/>
    <s v="PI"/>
    <s v="Verbeck, G. , PI; Verbeck, G. , Co-PI; Chemistry"/>
    <s v="Determination and Analysis of the Exposome through Mass Spectrometry for Forensic Applications"/>
    <s v="National Institute of Justice - NIJ"/>
    <m/>
    <s v="Research - Basic"/>
    <s v="Federal"/>
    <s v="Federal"/>
    <m/>
    <d v="2021-01-01T00:00:00"/>
    <d v="2023-12-31T00:00:00"/>
    <n v="2.91"/>
    <s v="0%"/>
    <n v="150000"/>
    <s v="70%"/>
    <n v="105000"/>
    <s v="Pending"/>
  </r>
  <r>
    <s v="April"/>
    <d v="2020-04-15T00:00:00"/>
    <x v="397"/>
    <s v="Proposal: New"/>
    <x v="106"/>
    <s v="Chemistry"/>
    <x v="2"/>
    <s v="Co-PI"/>
    <s v="Verbeck, G. , Co-PI; Verbeck, G. , PI; Chemistry"/>
    <s v="Determination and Analysis of the Exposome through Mass Spectrometry for Forensic Applications"/>
    <s v="National Institute of Justice - NIJ"/>
    <m/>
    <s v="Research - Basic"/>
    <s v="Federal"/>
    <s v="Federal"/>
    <m/>
    <d v="2021-01-01T00:00:00"/>
    <d v="2023-12-31T00:00:00"/>
    <n v="2.91"/>
    <s v="0%"/>
    <n v="150000"/>
    <s v="30%"/>
    <n v="45000"/>
    <s v="Pending"/>
  </r>
  <r>
    <s v="April"/>
    <d v="2020-04-14T00:00:00"/>
    <x v="398"/>
    <s v="Proposal: New"/>
    <x v="189"/>
    <s v="Mechanical &amp; Energy Engineering"/>
    <x v="1"/>
    <s v="PI"/>
    <s v="Sadat Hosseini, S. , PI; Jiang, Y. , Co-PI; Mechanical &amp; Energy Engineering"/>
    <s v="Highly-Efficient Responsive Masks"/>
    <s v="Mercatus Center at George Mason University"/>
    <m/>
    <s v="Research - Applied"/>
    <s v="Not for Profit"/>
    <s v="Private"/>
    <m/>
    <d v="2020-04-21T00:00:00"/>
    <d v="2020-10-20T00:00:00"/>
    <n v="0.5"/>
    <s v="10%"/>
    <n v="61896"/>
    <s v="70%"/>
    <n v="43327.199999999997"/>
    <s v="Pending"/>
  </r>
  <r>
    <s v="April"/>
    <d v="2020-04-14T00:00:00"/>
    <x v="398"/>
    <s v="Proposal: New"/>
    <x v="204"/>
    <s v="Mechanical &amp; Energy Engineering"/>
    <x v="1"/>
    <s v="Co-PI"/>
    <s v="Jiang, Y. , Co-PI; Sadat Hosseini, S. , PI; Mechanical &amp; Energy Engineering"/>
    <s v="Highly-Efficient Responsive Masks"/>
    <s v="Mercatus Center at George Mason University"/>
    <m/>
    <s v="Research - Applied"/>
    <s v="Not for Profit"/>
    <s v="Private"/>
    <m/>
    <d v="2020-04-21T00:00:00"/>
    <d v="2020-10-20T00:00:00"/>
    <n v="0.5"/>
    <s v="10%"/>
    <n v="61896"/>
    <s v="30%"/>
    <n v="18568.8"/>
    <s v="Pending"/>
  </r>
  <r>
    <s v="April"/>
    <d v="2020-04-12T00:00:00"/>
    <x v="399"/>
    <s v="Proposal: New"/>
    <x v="285"/>
    <s v="Psychology"/>
    <x v="8"/>
    <s v="PI"/>
    <s v="Callahan, J. , PI; Ruggero, C. , Co-PI; Kelly, K. , Co-PI; Psychology"/>
    <s v="Hispanic versus Non-Hispanic Vaccine Risk Preference Profiles to Combat COVID-19 Health Disparities"/>
    <s v="Mercatus Center at George Mason University"/>
    <m/>
    <s v="Research - Basic"/>
    <s v="Not for Profit"/>
    <s v="Private"/>
    <m/>
    <d v="2020-04-16T00:00:00"/>
    <d v="2020-10-16T00:00:00"/>
    <n v="0.5"/>
    <s v="10%"/>
    <n v="50743"/>
    <s v="50%"/>
    <n v="25371.5"/>
    <s v="Declined"/>
  </r>
  <r>
    <s v="April"/>
    <d v="2020-04-12T00:00:00"/>
    <x v="399"/>
    <s v="Proposal: New"/>
    <x v="200"/>
    <s v="Psychology"/>
    <x v="8"/>
    <s v="Co-PI"/>
    <s v="Ruggero, C. , Co-PI; Callahan, J. , PI; Kelly, K. , Co-PI; Psychology"/>
    <s v="Hispanic versus Non-Hispanic Vaccine Risk Preference Profiles to Combat COVID-19 Health Disparities"/>
    <s v="Mercatus Center at George Mason University"/>
    <m/>
    <s v="Research - Basic"/>
    <s v="Not for Profit"/>
    <s v="Private"/>
    <m/>
    <d v="2020-04-16T00:00:00"/>
    <d v="2020-10-16T00:00:00"/>
    <n v="0.5"/>
    <s v="10%"/>
    <n v="50743"/>
    <s v="50%"/>
    <n v="25371.5"/>
    <s v="Declined"/>
  </r>
  <r>
    <s v="April"/>
    <d v="2020-04-12T00:00:00"/>
    <x v="399"/>
    <s v="Proposal: New"/>
    <x v="286"/>
    <s v="Psychology"/>
    <x v="8"/>
    <s v="Co-PI"/>
    <s v="Kelly, K. , Co-PI; Callahan, J. , PI; Ruggero, C. , Co-PI; Psychology"/>
    <s v="Hispanic versus Non-Hispanic Vaccine Risk Preference Profiles to Combat COVID-19 Health Disparities"/>
    <s v="Mercatus Center at George Mason University"/>
    <m/>
    <s v="Research - Basic"/>
    <s v="Not for Profit"/>
    <s v="Private"/>
    <m/>
    <d v="2020-04-16T00:00:00"/>
    <d v="2020-10-16T00:00:00"/>
    <n v="0.5"/>
    <s v="10%"/>
    <n v="50743"/>
    <s v="0%"/>
    <n v="0"/>
    <s v="Declined"/>
  </r>
  <r>
    <s v="April"/>
    <d v="2020-04-08T00:00:00"/>
    <x v="400"/>
    <s v="Proposal: New"/>
    <x v="152"/>
    <s v="Psychology"/>
    <x v="8"/>
    <s v="PI"/>
    <s v="Contractor, A. , PI; Slavish, D. , Co-PI; Psychology"/>
    <s v="Impacts of Trauma on Health Indicators and Decision-Making among Health Service Providers during the COVID-19 Pandemic"/>
    <s v="Mercatus Center at George Mason University"/>
    <m/>
    <s v="Research - Applied"/>
    <s v="Not for Profit"/>
    <s v="Private"/>
    <m/>
    <d v="2020-07-01T00:00:00"/>
    <d v="2021-06-30T00:00:00"/>
    <n v="0.91"/>
    <s v="10%"/>
    <n v="129533"/>
    <s v="50%"/>
    <n v="64766.5"/>
    <s v="Declined"/>
  </r>
  <r>
    <s v="April"/>
    <d v="2020-04-08T00:00:00"/>
    <x v="400"/>
    <s v="Proposal: New"/>
    <x v="183"/>
    <s v="Psychology"/>
    <x v="8"/>
    <s v="Co-PI"/>
    <s v="Slavish, D. , Co-PI; Contractor, A. , PI; Psychology"/>
    <s v="Impacts of Trauma on Health Indicators and Decision-Making among Health Service Providers during the COVID-19 Pandemic"/>
    <s v="Mercatus Center at George Mason University"/>
    <m/>
    <s v="Research - Applied"/>
    <s v="Not for Profit"/>
    <s v="Private"/>
    <m/>
    <d v="2020-07-01T00:00:00"/>
    <d v="2021-06-30T00:00:00"/>
    <n v="0.91"/>
    <s v="10%"/>
    <n v="129533"/>
    <s v="50%"/>
    <n v="64766.5"/>
    <s v="Declined"/>
  </r>
  <r>
    <s v="April"/>
    <d v="2020-04-15T00:00:00"/>
    <x v="401"/>
    <s v="Proposal: New"/>
    <x v="204"/>
    <s v="Mechanical &amp; Energy Engineering"/>
    <x v="1"/>
    <s v="PI"/>
    <s v="Jiang, Y. , PI; Zhao, W. , Co-PI; Mechanical &amp; Energy Engineering"/>
    <s v="Conformal porous protective coating on mask via 3D printing"/>
    <s v="Mercatus Center at George Mason University"/>
    <m/>
    <s v="Research - Applied"/>
    <s v="Not for Profit"/>
    <s v="Private"/>
    <m/>
    <d v="2020-04-21T00:00:00"/>
    <d v="2020-10-20T00:00:00"/>
    <n v="0.5"/>
    <s v="10.001%"/>
    <n v="40896"/>
    <s v="80%"/>
    <n v="32716.799999999999"/>
    <s v="Declined"/>
  </r>
  <r>
    <s v="April"/>
    <d v="2020-04-15T00:00:00"/>
    <x v="401"/>
    <s v="Proposal: New"/>
    <x v="162"/>
    <s v="Mechanical &amp; Energy Engineering"/>
    <x v="1"/>
    <s v="Co-PI"/>
    <s v="Zhao, W. , Co-PI; Jiang, Y. , PI; Mechanical &amp; Energy Engineering"/>
    <s v="Conformal porous protective coating on mask via 3D printing"/>
    <s v="Mercatus Center at George Mason University"/>
    <m/>
    <s v="Research - Applied"/>
    <s v="Not for Profit"/>
    <s v="Private"/>
    <m/>
    <d v="2020-04-21T00:00:00"/>
    <d v="2020-10-20T00:00:00"/>
    <n v="0.5"/>
    <s v="10.001%"/>
    <n v="40896"/>
    <s v="20%"/>
    <n v="8179.2"/>
    <s v="Declined"/>
  </r>
  <r>
    <s v="April"/>
    <d v="2020-04-13T00:00:00"/>
    <x v="402"/>
    <s v="Proposal: New"/>
    <x v="287"/>
    <s v="VP Research &amp; Economic Development"/>
    <x v="7"/>
    <s v="PI"/>
    <s v=" "/>
    <s v="University of North Texas Cares Act Higher Education Emergency Relief Fund-IHEs"/>
    <s v="U.S. Department of Education - ED"/>
    <m/>
    <s v="Public Service"/>
    <s v="Federal"/>
    <s v="Federal"/>
    <m/>
    <d v="2020-03-27T00:00:00"/>
    <d v="2021-03-26T00:00:00"/>
    <n v="1"/>
    <s v="0%"/>
    <n v="14509044"/>
    <s v="100%"/>
    <n v="14509044"/>
    <s v="Awarded"/>
  </r>
  <r>
    <s v="April"/>
    <d v="2020-04-30T00:00:00"/>
    <x v="403"/>
    <s v="Proposal: New"/>
    <x v="288"/>
    <s v="HPS-Dean's Office-Gen"/>
    <x v="3"/>
    <s v="PI"/>
    <s v=" "/>
    <s v="Metabolomic Profiling of Retinoblastoma"/>
    <s v="National Institutes of Health - NIH"/>
    <m/>
    <s v="Research - Basic"/>
    <s v="Federal"/>
    <s v="Federal"/>
    <m/>
    <d v="2020-09-01T00:00:00"/>
    <d v="2022-08-31T00:00:00"/>
    <n v="1.91"/>
    <s v="48.5%"/>
    <n v="148500"/>
    <s v="100%"/>
    <n v="148500"/>
    <s v="Pending"/>
  </r>
  <r>
    <s v="April"/>
    <d v="2020-04-30T00:00:00"/>
    <x v="404"/>
    <s v="Proposal: New"/>
    <x v="288"/>
    <s v="HPS-Dean's Office-Gen"/>
    <x v="3"/>
    <s v="PI"/>
    <s v=" "/>
    <s v="Childhood Cancer and Industrial Pollution"/>
    <s v="National Institutes of Health - NIH"/>
    <m/>
    <s v="Research - Basic"/>
    <s v="Federal"/>
    <s v="Federal"/>
    <m/>
    <d v="2020-09-01T00:00:00"/>
    <d v="2022-08-31T00:00:00"/>
    <n v="1.91"/>
    <s v="48.5%"/>
    <n v="149876.96"/>
    <s v="100%"/>
    <n v="149876.96"/>
    <s v="Pending"/>
  </r>
  <r>
    <s v="April"/>
    <d v="2020-04-21T00:00:00"/>
    <x v="405"/>
    <s v="Proposal: Supplement"/>
    <x v="289"/>
    <s v="Materials Science &amp; Engineering"/>
    <x v="1"/>
    <s v="PI"/>
    <s v=" "/>
    <s v="PFI-TT: Next Generation Fuel Cell Catalysts for Efficient EnergyConversion"/>
    <s v="National Science Foundation - NSF"/>
    <m/>
    <s v="Research - Basic"/>
    <s v="Federal"/>
    <s v="Federal"/>
    <m/>
    <d v="2020-06-01T00:00:00"/>
    <d v="2020-12-31T00:00:00"/>
    <n v="0.5"/>
    <s v="48.499%"/>
    <n v="55000"/>
    <s v="100%"/>
    <n v="55000"/>
    <s v="Pending"/>
  </r>
  <r>
    <s v="April"/>
    <d v="2020-04-21T00:00:00"/>
    <x v="406"/>
    <s v="Proposal: Supplement"/>
    <x v="289"/>
    <s v="Materials Science &amp; Engineering"/>
    <x v="1"/>
    <s v="PI"/>
    <s v=" "/>
    <s v="PFI-TT: Next Generation Fuel Cell Catalysts for Efficient EnergyConversion"/>
    <s v="National Science Foundation - NSF"/>
    <m/>
    <s v="Research - Basic"/>
    <s v="Federal"/>
    <s v="Federal"/>
    <m/>
    <d v="2020-06-01T00:00:00"/>
    <d v="2020-12-31T00:00:00"/>
    <n v="0.5"/>
    <s v="48.499%"/>
    <n v="55000"/>
    <s v="100%"/>
    <n v="55000"/>
    <s v="Pending"/>
  </r>
  <r>
    <s v="April"/>
    <d v="2020-04-23T00:00:00"/>
    <x v="407"/>
    <s v="Proposal: New"/>
    <x v="24"/>
    <s v="Linguistics"/>
    <x v="4"/>
    <s v="PI"/>
    <s v="Chelliah, S. , PI; Linguistics; Champlin, S. , Co-PI; Mayborn School of Journal-Gen"/>
    <s v="RAPID: Collaborative Research: COVID-19 related health information for refugee populations"/>
    <s v="National Science Foundation - NSF"/>
    <m/>
    <s v="Research - Basic"/>
    <s v="Federal"/>
    <s v="Federal"/>
    <m/>
    <d v="2020-04-30T00:00:00"/>
    <d v="2021-04-29T00:00:00"/>
    <n v="1"/>
    <s v="48.501%"/>
    <n v="85774"/>
    <s v="60%"/>
    <n v="51464.4"/>
    <s v="Pending"/>
  </r>
  <r>
    <s v="April"/>
    <d v="2020-04-23T00:00:00"/>
    <x v="407"/>
    <s v="Proposal: New"/>
    <x v="221"/>
    <s v="Mayborn School of Journal-Gen"/>
    <x v="8"/>
    <s v="Co-PI"/>
    <s v="Champlin, S. , Co-PI; Mayborn School of Journal-Gen; Chelliah, S. , PI; Linguistics"/>
    <s v="RAPID: Collaborative Research: COVID-19 related health information for refugee populations"/>
    <s v="National Science Foundation - NSF"/>
    <m/>
    <s v="Research - Basic"/>
    <s v="Federal"/>
    <s v="Federal"/>
    <m/>
    <d v="2020-04-30T00:00:00"/>
    <d v="2021-04-29T00:00:00"/>
    <n v="1"/>
    <s v="48.501%"/>
    <n v="85774"/>
    <s v="40%"/>
    <n v="34309.599999999999"/>
    <s v="Pending"/>
  </r>
  <r>
    <s v="April"/>
    <d v="2020-04-30T00:00:00"/>
    <x v="408"/>
    <s v="Proposal: New"/>
    <x v="201"/>
    <s v="Speech &amp; Hearing Sciences"/>
    <x v="3"/>
    <s v="PI"/>
    <s v=" "/>
    <s v="Speech-Language Pathology meets opera: A collaboration between College of Music and Speech-Language Pathology"/>
    <s v="American Speech-Language-Hearing Foundation"/>
    <m/>
    <s v="Research - Basic"/>
    <s v="Not for Profit"/>
    <s v="Private"/>
    <m/>
    <d v="2020-09-01T00:00:00"/>
    <d v="2021-08-31T00:00:00"/>
    <n v="0.91"/>
    <s v="0%"/>
    <n v="15000"/>
    <s v="100%"/>
    <n v="15000"/>
    <s v="Pending"/>
  </r>
  <r>
    <s v="April"/>
    <d v="2020-04-24T00:00:00"/>
    <x v="409"/>
    <s v="Proposal: New"/>
    <x v="287"/>
    <s v="VP Research &amp; Economic Development"/>
    <x v="7"/>
    <s v="PI"/>
    <s v=" "/>
    <s v="University of North Texas Cares Act Higher Education Emergency Relief Fund-IHEs"/>
    <s v="U.S. Department of Education - ED"/>
    <m/>
    <s v="Public Service"/>
    <s v="Federal"/>
    <s v="Federal"/>
    <m/>
    <d v="2020-04-24T00:00:00"/>
    <d v="2021-04-23T00:00:00"/>
    <n v="1"/>
    <s v="0%"/>
    <n v="14509044"/>
    <s v="100%"/>
    <n v="14509044"/>
    <s v="Awarded"/>
  </r>
  <r>
    <s v="April"/>
    <d v="2020-04-30T00:00:00"/>
    <x v="410"/>
    <s v="Proposal: New"/>
    <x v="106"/>
    <s v="Chemistry"/>
    <x v="2"/>
    <s v="PI"/>
    <s v="Verbeck, G. , PI; Chemistry; Verbeck, G. , Co-PI; Biological Sciences"/>
    <s v="Portable, Non-Invasive Sensor (PONS) for the Testing and Analytics for COVID-19"/>
    <s v="Worlds Enterprises, Inc."/>
    <s v="Air Force Office of Scientific Research - AFOSR"/>
    <s v="Research - Applied"/>
    <s v="Federal Flow Thru"/>
    <s v="Federal"/>
    <m/>
    <d v="2020-05-01T00:00:00"/>
    <d v="2022-04-30T00:00:00"/>
    <n v="1.91"/>
    <s v="48.5%"/>
    <n v="339374"/>
    <s v="70%"/>
    <n v="237561.8"/>
    <s v="Pending"/>
  </r>
  <r>
    <s v="April"/>
    <d v="2020-04-30T00:00:00"/>
    <x v="410"/>
    <s v="Proposal: New"/>
    <x v="106"/>
    <s v="Biological Sciences"/>
    <x v="2"/>
    <s v="Co-PI"/>
    <s v="Verbeck, G. , Co-PI; Biological Sciences; Verbeck, G. , PI; Chemistry"/>
    <s v="Portable, Non-Invasive Sensor (PONS) for the Testing and Analytics for COVID-19"/>
    <s v="Worlds Enterprises, Inc."/>
    <s v="Air Force Office of Scientific Research - AFOSR"/>
    <s v="Research - Applied"/>
    <s v="Federal Flow Thru"/>
    <s v="Federal"/>
    <m/>
    <d v="2020-05-01T00:00:00"/>
    <d v="2022-04-30T00:00:00"/>
    <n v="1.91"/>
    <s v="48.5%"/>
    <n v="339374"/>
    <s v="30%"/>
    <n v="101812.2"/>
    <s v="Pending"/>
  </r>
  <r>
    <s v="May"/>
    <d v="2020-05-14T00:00:00"/>
    <x v="411"/>
    <s v="Proposal: New"/>
    <x v="290"/>
    <s v="Autism Center"/>
    <x v="0"/>
    <s v="PI"/>
    <s v="Bowen, M. , PI; Nichols, S. , Co-PI; Autism Center"/>
    <s v="Online Autism Recognition and Response Training for DFPS Personnel"/>
    <s v="Texas Health and Human Services Commission"/>
    <m/>
    <s v="Public Service"/>
    <s v="State of TX"/>
    <s v="State"/>
    <m/>
    <d v="2020-06-01T00:00:00"/>
    <d v="2021-01-31T00:00:00"/>
    <n v="0.57999999999999996"/>
    <n v="10.002000000000001"/>
    <n v="34132"/>
    <s v="50%"/>
    <n v="17066"/>
    <s v="Pending"/>
  </r>
  <r>
    <s v="May"/>
    <d v="2020-05-14T00:00:00"/>
    <x v="411"/>
    <s v="Proposal: New"/>
    <x v="291"/>
    <s v="Autism Center"/>
    <x v="0"/>
    <s v="Co-PI"/>
    <s v="Nichols, S. , Co-PI; Bowen, M. , PI; Autism Center"/>
    <s v="Online Autism Recognition and Response Training for DFPS Personnel"/>
    <s v="Texas Health and Human Services Commission"/>
    <m/>
    <s v="Public Service"/>
    <s v="State of TX"/>
    <s v="State"/>
    <m/>
    <d v="2020-06-01T00:00:00"/>
    <d v="2021-01-31T00:00:00"/>
    <n v="0.57999999999999996"/>
    <n v="10.002000000000001"/>
    <n v="34132"/>
    <s v="50%"/>
    <n v="17066"/>
    <s v="Pending"/>
  </r>
  <r>
    <s v="May"/>
    <d v="2020-05-12T00:00:00"/>
    <x v="412"/>
    <s v="Proposal: New"/>
    <x v="249"/>
    <s v="Social Work"/>
    <x v="3"/>
    <s v="PI"/>
    <s v=" "/>
    <s v="Title IV-E Training Program - FY21"/>
    <s v="Texas Department of Family &amp; Protective Services"/>
    <s v="U.S. Department of Education - ED"/>
    <s v="Instruction"/>
    <s v="Federal Flow Thru"/>
    <s v="Federal"/>
    <m/>
    <d v="2020-07-01T00:00:00"/>
    <d v="2021-06-30T00:00:00"/>
    <n v="0.91"/>
    <n v="34.99"/>
    <n v="1967606"/>
    <s v="100%"/>
    <n v="1967606"/>
    <s v="Awarded"/>
  </r>
  <r>
    <s v="May"/>
    <d v="2020-05-18T00:00:00"/>
    <x v="413"/>
    <s v="Proposal: New"/>
    <x v="267"/>
    <s v="Learning Technologies"/>
    <x v="4"/>
    <s v="PI"/>
    <s v="Knezek, G. , PI; Christensen, R. , Co-PI; Learning Technologies"/>
    <s v="Space Technology Tools for Youth Learning Experiences:  Monitoring Foliage Stress in Diverse Communities in Hawaii (Hawaii STTYLE)"/>
    <s v="Research Corporation of the University of Hawaii"/>
    <s v="National Aeronautics &amp; Space Administration - NASA"/>
    <s v="Research - Basic"/>
    <s v="Federal Flow Thru"/>
    <s v="Federal"/>
    <m/>
    <d v="2021-01-01T00:00:00"/>
    <d v="2024-12-31T00:00:00"/>
    <n v="3.91"/>
    <n v="0"/>
    <n v="321202"/>
    <s v="50%"/>
    <n v="160601"/>
    <s v="Pending"/>
  </r>
  <r>
    <s v="May"/>
    <d v="2020-05-18T00:00:00"/>
    <x v="413"/>
    <s v="Proposal: New"/>
    <x v="268"/>
    <s v="Learning Technologies"/>
    <x v="4"/>
    <s v="Co-PI"/>
    <s v="Christensen, R. , Co-PI; Knezek, G. , PI; Learning Technologies"/>
    <s v="Space Technology Tools for Youth Learning Experiences:  Monitoring Foliage Stress in Diverse Communities in Hawaii (Hawaii STTYLE)"/>
    <s v="Research Corporation of the University of Hawaii"/>
    <s v="National Aeronautics &amp; Space Administration - NASA"/>
    <s v="Research - Basic"/>
    <s v="Federal Flow Thru"/>
    <s v="Federal"/>
    <m/>
    <d v="2021-01-01T00:00:00"/>
    <d v="2024-12-31T00:00:00"/>
    <n v="3.91"/>
    <n v="0"/>
    <n v="321202"/>
    <s v="50%"/>
    <n v="160601"/>
    <s v="Pending"/>
  </r>
  <r>
    <s v="May"/>
    <d v="2020-05-28T00:00:00"/>
    <x v="414"/>
    <s v="Proposal: New"/>
    <x v="55"/>
    <s v="Materials Science &amp; Engineer"/>
    <x v="1"/>
    <s v="PI"/>
    <s v=" "/>
    <s v="In Situ Imaging and Phase Analysis of Live Cell Lead Battery Materials"/>
    <s v="Consortium for Battery Innovation"/>
    <m/>
    <s v="Research - Applied"/>
    <s v="Not for Profit"/>
    <s v="Private"/>
    <m/>
    <d v="2020-09-01T00:00:00"/>
    <d v="2023-08-31T00:00:00"/>
    <n v="2.91"/>
    <n v="48.5"/>
    <n v="300000"/>
    <s v="100%"/>
    <n v="300000"/>
    <s v="Pending"/>
  </r>
  <r>
    <s v="May"/>
    <d v="2020-05-01T00:00:00"/>
    <x v="415"/>
    <s v="Proposal: Supplement"/>
    <x v="142"/>
    <s v="Chemistry"/>
    <x v="2"/>
    <s v="PI"/>
    <s v=" "/>
    <s v="Investigation of DNA Modifying Enzymes by Computational Simulations: Development and Applications"/>
    <s v="National Institutes of Health - NIH"/>
    <m/>
    <s v="Research - Basic"/>
    <s v="Federal"/>
    <s v="Federal"/>
    <m/>
    <d v="2021-01-04T00:00:00"/>
    <d v="2022-01-03T00:00:00"/>
    <n v="1"/>
    <n v="48.5"/>
    <n v="165938"/>
    <s v="100%"/>
    <n v="165938"/>
    <s v="Pending"/>
  </r>
  <r>
    <s v="May"/>
    <d v="2020-05-21T00:00:00"/>
    <x v="416"/>
    <s v="Proposal: New"/>
    <x v="292"/>
    <s v="Chemistry"/>
    <x v="2"/>
    <s v="PI"/>
    <s v=" "/>
    <s v="Characterizing and Engineering C-N Ligases from Microbial Sunscreen Pathways to Develop Alcohol Functional Group Substitution Tools"/>
    <s v="American Chemical Society"/>
    <m/>
    <s v="Research - Basic"/>
    <s v="Not for Profit"/>
    <s v="Private"/>
    <m/>
    <d v="2020-10-01T00:00:00"/>
    <d v="2021-03-31T00:00:00"/>
    <n v="0.41"/>
    <n v="0"/>
    <n v="24974"/>
    <s v="100%"/>
    <n v="24974"/>
    <s v="Pending"/>
  </r>
  <r>
    <s v="May"/>
    <d v="2020-05-18T00:00:00"/>
    <x v="417"/>
    <s v="Proposal: New"/>
    <x v="291"/>
    <s v="Autism Center"/>
    <x v="0"/>
    <s v="PI"/>
    <s v=" "/>
    <s v="Children's Autism Grant Program"/>
    <s v="Texas Health and Human Services Commission"/>
    <m/>
    <s v="Public Service"/>
    <s v="State of TX"/>
    <s v="State"/>
    <m/>
    <d v="2020-09-01T00:00:00"/>
    <d v="2021-08-31T00:00:00"/>
    <n v="0.91"/>
    <n v="10"/>
    <n v="337471"/>
    <s v="100%"/>
    <n v="337471"/>
    <s v="Pending"/>
  </r>
  <r>
    <s v="May"/>
    <d v="2020-05-01T00:00:00"/>
    <x v="418"/>
    <s v="Proposal: New"/>
    <x v="134"/>
    <s v="Engineering Technology"/>
    <x v="1"/>
    <s v="PI"/>
    <s v=" "/>
    <s v="THERMAL RADIATOR FOR CO2 DEPOSITION IN DEEP SPACE TRANSIT"/>
    <s v="National Space Grant Foundation "/>
    <s v="National Aeronautics &amp; Space Administration - NASA"/>
    <s v="Research - Applied"/>
    <s v="Federal Flow Thru"/>
    <s v="Federal"/>
    <m/>
    <d v="2020-08-01T00:00:00"/>
    <d v="2021-05-31T00:00:00"/>
    <n v="0.75"/>
    <n v="0"/>
    <n v="59331"/>
    <s v="100%"/>
    <n v="59331"/>
    <s v="Awarded"/>
  </r>
  <r>
    <s v="May"/>
    <d v="2020-05-11T00:00:00"/>
    <x v="419"/>
    <s v="Proposal: New"/>
    <x v="83"/>
    <s v="Behavior Analysis"/>
    <x v="3"/>
    <s v="PI"/>
    <s v=" "/>
    <s v="Behavior Analysis Resource Center: Assessment and Analysis in a Clinical Setting for Staff of Denton State Supported Living Center"/>
    <s v="Texas Health and Human Services Commission"/>
    <m/>
    <s v="Research - Applied"/>
    <s v="State of TX"/>
    <s v="State"/>
    <m/>
    <d v="2020-09-01T00:00:00"/>
    <d v="2021-08-31T00:00:00"/>
    <n v="0.91"/>
    <n v="26"/>
    <n v="278248"/>
    <s v="100%"/>
    <n v="278248"/>
    <s v="Awarded"/>
  </r>
  <r>
    <s v="May"/>
    <d v="2020-05-11T00:00:00"/>
    <x v="420"/>
    <s v="Proposal: New"/>
    <x v="83"/>
    <s v="Behavior Analysis"/>
    <x v="3"/>
    <s v="PI"/>
    <s v=" "/>
    <s v="Efficient Functional Assessment Process"/>
    <s v="Texas Health and Human Services Commission"/>
    <m/>
    <s v="Research - Applied"/>
    <s v="State of TX"/>
    <s v="State"/>
    <m/>
    <d v="2020-09-01T00:00:00"/>
    <d v="2021-08-31T00:00:00"/>
    <n v="0.91"/>
    <n v="25.998999999999999"/>
    <n v="95524"/>
    <s v="100%"/>
    <n v="95524"/>
    <s v="Awarded"/>
  </r>
  <r>
    <s v="May"/>
    <d v="2020-05-14T00:00:00"/>
    <x v="421"/>
    <s v="Proposal: New"/>
    <x v="59"/>
    <s v="Learning Technologies"/>
    <x v="4"/>
    <s v="PI"/>
    <s v=" "/>
    <s v="iANAM: The Ability to &quot;Visualize&quot; Headache, Sleep Disturbance, and mTBI"/>
    <s v="Oregon Health &amp; Science University"/>
    <s v="U.S. Department of Defense- CDMRP"/>
    <s v="Research - Applied"/>
    <s v="Federal Flow Thru"/>
    <s v="Federal"/>
    <m/>
    <d v="2021-03-01T00:00:00"/>
    <d v="2023-02-28T00:00:00"/>
    <n v="1.9100000000000001"/>
    <n v="48.5"/>
    <n v="132474"/>
    <s v="100%"/>
    <n v="132474"/>
    <s v="Pending"/>
  </r>
  <r>
    <s v="May"/>
    <d v="2020-05-21T00:00:00"/>
    <x v="422"/>
    <s v="Proposal: Resubmission"/>
    <x v="234"/>
    <s v="Biological Sciences"/>
    <x v="2"/>
    <s v="PI"/>
    <s v="Padilla, P. , PI; Hughes, L. , Co-PI; Burggren, W. , Co-PI; Biological Sciences; Cisneros, G. , Co-PI; Chemistry"/>
    <s v="G-RISE at the University of North Texas"/>
    <s v="National Institutes of Health - NIH"/>
    <m/>
    <s v="Research - Basic"/>
    <s v="Federal"/>
    <s v="Federal"/>
    <m/>
    <d v="2021-08-01T00:00:00"/>
    <d v="2023-07-31T00:00:00"/>
    <n v="1.9100000000000001"/>
    <n v="8"/>
    <n v="3082616"/>
    <s v="25%"/>
    <n v="770654"/>
    <s v="Pending"/>
  </r>
  <r>
    <s v="May"/>
    <d v="2020-05-21T00:00:00"/>
    <x v="422"/>
    <s v="Proposal: Resubmission"/>
    <x v="293"/>
    <s v="Biological Sciences"/>
    <x v="2"/>
    <s v="Co-PI"/>
    <s v="Hughes, L. , Co-PI; Padilla, P. , PI; Burggren, W. , Co-PI; Biological Sciences; Cisneros, G. , Co-PI; Chemistry"/>
    <s v="G-RISE at the University of North Texas"/>
    <s v="National Institutes of Health - NIH"/>
    <m/>
    <s v="Research - Basic"/>
    <s v="Federal"/>
    <s v="Federal"/>
    <m/>
    <d v="2021-08-01T00:00:00"/>
    <d v="2023-07-31T00:00:00"/>
    <n v="1.9100000000000001"/>
    <n v="8"/>
    <n v="3082616"/>
    <s v="25%"/>
    <n v="770654"/>
    <s v="Pending"/>
  </r>
  <r>
    <s v="May"/>
    <d v="2020-05-21T00:00:00"/>
    <x v="422"/>
    <s v="Proposal: Resubmission"/>
    <x v="233"/>
    <s v="Biological Sciences"/>
    <x v="2"/>
    <s v="Co-PI"/>
    <s v="Burggren, W. , Co-PI; Padilla, P. , PI; Hughes, L. , Co-PI; Biological Sciences; Cisneros, G. , Co-PI; Chemistry"/>
    <s v="G-RISE at the University of North Texas"/>
    <s v="National Institutes of Health - NIH"/>
    <m/>
    <s v="Research - Basic"/>
    <s v="Federal"/>
    <s v="Federal"/>
    <m/>
    <d v="2021-08-01T00:00:00"/>
    <d v="2023-07-31T00:00:00"/>
    <n v="1.9100000000000001"/>
    <n v="8"/>
    <n v="3082616"/>
    <s v="25%"/>
    <n v="770654"/>
    <s v="Pending"/>
  </r>
  <r>
    <s v="May"/>
    <d v="2020-05-21T00:00:00"/>
    <x v="422"/>
    <s v="Proposal: Resubmission"/>
    <x v="142"/>
    <s v="Chemistry"/>
    <x v="2"/>
    <s v="Co-PI"/>
    <s v="Cisneros, G. , Co-PI; Chemistry; Padilla, P. , PI; Hughes, L. , Co-PI; Burggren, W. , Co-PI; Biological Sciences"/>
    <s v="G-RISE at the University of North Texas"/>
    <s v="National Institutes of Health - NIH"/>
    <m/>
    <s v="Research - Basic"/>
    <s v="Federal"/>
    <s v="Federal"/>
    <m/>
    <d v="2021-08-01T00:00:00"/>
    <d v="2023-07-31T00:00:00"/>
    <n v="1.9100000000000001"/>
    <n v="8"/>
    <n v="3082616"/>
    <s v="25%"/>
    <n v="770654"/>
    <s v="Pending"/>
  </r>
  <r>
    <s v="May"/>
    <d v="2020-05-21T00:00:00"/>
    <x v="423"/>
    <s v="Proposal: New"/>
    <x v="183"/>
    <s v="Psychology"/>
    <x v="8"/>
    <s v="PI"/>
    <s v=" "/>
    <s v="Examining Salivary Inflammatory Biomarkers as Novel Indices of Sleep and Circadian Disruption in Health Care Workers"/>
    <s v="U.S. Department of Defense- CDMRP"/>
    <m/>
    <s v="Research - Basic"/>
    <s v="Federal"/>
    <s v="Federal"/>
    <m/>
    <d v="2020-10-10T00:00:00"/>
    <d v="2022-09-30T00:00:00"/>
    <n v="1.9100000000000001"/>
    <n v="48.5"/>
    <n v="262217.21999999997"/>
    <s v="100%"/>
    <n v="262217.21999999997"/>
    <s v="Pending"/>
  </r>
  <r>
    <s v="May"/>
    <d v="2020-05-21T00:00:00"/>
    <x v="424"/>
    <s v="Proposal: New"/>
    <x v="294"/>
    <s v="Learning Technologies"/>
    <x v="4"/>
    <s v="PI"/>
    <s v="McMahan, F. , PI; Parsons, T. , Co-PI; Learning Technologies"/>
    <s v="Teleneuropsychological toolbox for assessment of cognition and functional capacity"/>
    <s v="U.S. Department of Defense- CDMRP"/>
    <m/>
    <s v="Research - Applied"/>
    <s v="Federal"/>
    <s v="Federal"/>
    <m/>
    <d v="2021-05-01T00:00:00"/>
    <d v="2023-04-30T00:00:00"/>
    <n v="1.9100000000000001"/>
    <n v="48.5"/>
    <n v="296541"/>
    <s v="50%"/>
    <n v="148270.5"/>
    <s v="Pending"/>
  </r>
  <r>
    <s v="May"/>
    <d v="2020-05-21T00:00:00"/>
    <x v="424"/>
    <s v="Proposal: New"/>
    <x v="59"/>
    <s v="Learning Technologies"/>
    <x v="4"/>
    <s v="Co-PI"/>
    <s v="Parsons, T. , Co-PI; McMahan, F. , PI; Learning Technologies"/>
    <s v="Teleneuropsychological toolbox for assessment of cognition and functional capacity"/>
    <s v="U.S. Department of Defense- CDMRP"/>
    <m/>
    <s v="Research - Applied"/>
    <s v="Federal"/>
    <s v="Federal"/>
    <m/>
    <d v="2021-05-01T00:00:00"/>
    <d v="2023-04-30T00:00:00"/>
    <n v="1.9100000000000001"/>
    <n v="48.5"/>
    <n v="296541"/>
    <s v="50%"/>
    <n v="148270.5"/>
    <s v="Pending"/>
  </r>
  <r>
    <s v="May"/>
    <d v="2020-05-08T00:00:00"/>
    <x v="425"/>
    <s v="Proposal: New"/>
    <x v="3"/>
    <s v="Computer Science &amp; Engineering"/>
    <x v="1"/>
    <s v="PI"/>
    <s v="Albert, M. , PI; Xiao, T. , Co-PI; Computer Science &amp; Engineering; Mahbub, I. , Co-PI; Electrical Engineering; Albert, M. , Co-PI; Biomedical Engineering"/>
    <s v="iTEC: Innovative TEChnology for Adults with Neurologic Communication Disorders"/>
    <s v="Shirley Ryan AbilityLab"/>
    <s v="Department of Health and Human Services Administra"/>
    <s v="Research - Development"/>
    <s v="Federal Flow Thru"/>
    <s v="Federal"/>
    <m/>
    <d v="2020-09-30T00:00:00"/>
    <d v="2025-09-29T00:00:00"/>
    <n v="5"/>
    <n v="48.5"/>
    <n v="299998"/>
    <s v="36%"/>
    <n v="107999.28"/>
    <s v="Pending"/>
  </r>
  <r>
    <s v="May"/>
    <d v="2020-05-08T00:00:00"/>
    <x v="425"/>
    <s v="Proposal: New"/>
    <x v="72"/>
    <s v="Electrical Engineering"/>
    <x v="1"/>
    <s v="Co-PI"/>
    <s v="Mahbub, I. , Co-PI; Electrical Engineering; Albert, M. , PI; Xiao, T. , Co-PI; Computer Science &amp; Engineering; Albert, M. , Co-PI; Biomedical Engineering"/>
    <s v="iTEC: Innovative TEChnology for Adults with Neurologic Communication Disorders"/>
    <s v="Shirley Ryan AbilityLab"/>
    <s v="Department of Health and Human Services Administra"/>
    <s v="Research - Development"/>
    <s v="Federal Flow Thru"/>
    <s v="Federal"/>
    <m/>
    <d v="2020-09-30T00:00:00"/>
    <d v="2025-09-29T00:00:00"/>
    <n v="5"/>
    <n v="48.5"/>
    <n v="299998"/>
    <s v="40%"/>
    <n v="119999.2"/>
    <s v="Pending"/>
  </r>
  <r>
    <s v="May"/>
    <d v="2020-05-08T00:00:00"/>
    <x v="425"/>
    <s v="Proposal: New"/>
    <x v="3"/>
    <s v="Biomedical Engineering"/>
    <x v="1"/>
    <s v="Co-PI"/>
    <s v="Albert, M. , Co-PI; Biomedical Engineering; Albert, M. , PI; Xiao, T. , Co-PI; Computer Science &amp; Engineering; Mahbub, I. , Co-PI; Electrical Engineering"/>
    <s v="iTEC: Innovative TEChnology for Adults with Neurologic Communication Disorders"/>
    <s v="Shirley Ryan AbilityLab"/>
    <s v="Department of Health and Human Services Administra"/>
    <s v="Research - Development"/>
    <s v="Federal Flow Thru"/>
    <s v="Federal"/>
    <m/>
    <d v="2020-09-30T00:00:00"/>
    <d v="2025-09-29T00:00:00"/>
    <n v="5"/>
    <n v="48.5"/>
    <n v="299998"/>
    <s v="4%"/>
    <n v="11999.92"/>
    <s v="Pending"/>
  </r>
  <r>
    <s v="May"/>
    <d v="2020-05-08T00:00:00"/>
    <x v="425"/>
    <s v="Proposal: New"/>
    <x v="160"/>
    <s v="Computer Science &amp; Engineering"/>
    <x v="1"/>
    <s v="Co-PI"/>
    <s v="Xiao, T. , Co-PI; Albert, M. , PI; Computer Science &amp; Engineering; Mahbub, I. , Co-PI; Electrical Engineering; Albert, M. , Co-PI; Biomedical Engineering"/>
    <s v="iTEC: Innovative TEChnology for Adults with Neurologic Communication Disorders"/>
    <s v="Shirley Ryan AbilityLab"/>
    <s v="Department of Health and Human Services Administra"/>
    <s v="Research - Development"/>
    <s v="Federal Flow Thru"/>
    <s v="Federal"/>
    <m/>
    <d v="2020-09-30T00:00:00"/>
    <d v="2025-09-29T00:00:00"/>
    <n v="5"/>
    <n v="48.5"/>
    <n v="299998"/>
    <s v="20%"/>
    <n v="59999.6"/>
    <s v="Pending"/>
  </r>
  <r>
    <s v="May"/>
    <d v="2020-05-01T00:00:00"/>
    <x v="426"/>
    <s v="Proposal: New"/>
    <x v="295"/>
    <s v="University Press"/>
    <x v="15"/>
    <s v="PI"/>
    <s v=" "/>
    <s v="Publication of Books in the Humanities during COVID-19"/>
    <s v="National Endowment for the Humanities - NEH"/>
    <m/>
    <s v="Public Service"/>
    <s v="Federal"/>
    <s v="Federal"/>
    <m/>
    <d v="2020-06-15T00:00:00"/>
    <d v="2020-12-31T00:00:00"/>
    <n v="0.5"/>
    <n v="31.5"/>
    <n v="66290.47"/>
    <s v="100%"/>
    <n v="66290.47"/>
    <s v="Declined"/>
  </r>
  <r>
    <s v="May"/>
    <d v="2020-05-01T00:00:00"/>
    <x v="427"/>
    <s v="Proposal: New"/>
    <x v="288"/>
    <s v="HPS - Deans Off - Gen"/>
    <x v="3"/>
    <s v="PI"/>
    <s v=" "/>
    <s v="Comprehensive study of benzene exposure, genetic alterations, and childhood acute myeloid leukemia"/>
    <s v="University of Minnesota"/>
    <s v="National Institutes of Health - NIH"/>
    <s v="Research - Basic"/>
    <s v="Federal Flow Thru"/>
    <s v="Federal"/>
    <m/>
    <d v="2021-04-01T00:00:00"/>
    <d v="2026-03-31T00:00:00"/>
    <n v="4.91"/>
    <n v="48.5"/>
    <n v="150028.07"/>
    <s v="100%"/>
    <n v="150028.07"/>
    <s v="Pending"/>
  </r>
  <r>
    <s v="May"/>
    <d v="2020-05-28T00:00:00"/>
    <x v="428"/>
    <s v="Proposal: New"/>
    <x v="40"/>
    <s v="Learning Technologies"/>
    <x v="4"/>
    <s v="PI"/>
    <s v="Baker, R. , PI; Turner, J. , Co-PI; Learning Technologies"/>
    <s v="Incorporating Team Skills in Biomedical Engineering Education: From freshman to senior year"/>
    <s v="National Institutes of Health - NIH"/>
    <m/>
    <s v="Research - Applied"/>
    <s v="Federal"/>
    <s v="Federal"/>
    <m/>
    <d v="2021-06-01T00:00:00"/>
    <d v="2026-05-31T00:00:00"/>
    <n v="4.91"/>
    <n v="8"/>
    <n v="98234.64"/>
    <s v="50%"/>
    <n v="49117.32"/>
    <s v="Pending"/>
  </r>
  <r>
    <s v="May"/>
    <d v="2020-05-28T00:00:00"/>
    <x v="428"/>
    <s v="Proposal: New"/>
    <x v="296"/>
    <s v="Learning Technologies"/>
    <x v="4"/>
    <s v="Co-PI"/>
    <s v="Turner, J. , Co-PI; Baker, R. , PI; Learning Technologies"/>
    <s v="Incorporating Team Skills in Biomedical Engineering Education: From freshman to senior year"/>
    <s v="National Institutes of Health - NIH"/>
    <m/>
    <s v="Research - Applied"/>
    <s v="Federal"/>
    <s v="Federal"/>
    <m/>
    <d v="2021-06-01T00:00:00"/>
    <d v="2026-05-31T00:00:00"/>
    <n v="4.91"/>
    <n v="8"/>
    <n v="98234.64"/>
    <s v="50%"/>
    <n v="49117.32"/>
    <s v="Pending"/>
  </r>
  <r>
    <s v="May"/>
    <d v="2020-05-14T00:00:00"/>
    <x v="429"/>
    <s v="Proposal: New"/>
    <x v="90"/>
    <s v="Physics"/>
    <x v="2"/>
    <s v="PI"/>
    <s v="Lin, Y. , PI; Physics; Lin, Y. , Co-PI; Electrical Engineering"/>
    <s v="Collaborative Research: machine learning assisted design and fabrication of graded photonic super-crystal devices for the control of plasmonic loss or absorption"/>
    <s v="National Science Foundation - NSF"/>
    <m/>
    <s v="Research - Basic"/>
    <s v="Federal"/>
    <s v="Federal"/>
    <m/>
    <d v="2020-11-01T00:00:00"/>
    <d v="2023-10-31T00:00:00"/>
    <n v="2.91"/>
    <n v="48.5"/>
    <n v="282102"/>
    <s v="75%"/>
    <n v="211576.5"/>
    <s v="Declined"/>
  </r>
  <r>
    <s v="May"/>
    <d v="2020-05-14T00:00:00"/>
    <x v="429"/>
    <s v="Proposal: New"/>
    <x v="90"/>
    <s v="Electrical Engineering"/>
    <x v="1"/>
    <s v="Co-PI"/>
    <s v="Lin, Y. , Co-PI; Electrical Engineering; Lin, Y. , PI; Physics"/>
    <s v="Collaborative Research: machine learning assisted design and fabrication of graded photonic super-crystal devices for the control of plasmonic loss or absorption"/>
    <s v="National Science Foundation - NSF"/>
    <m/>
    <s v="Research - Basic"/>
    <s v="Federal"/>
    <s v="Federal"/>
    <m/>
    <d v="2020-11-01T00:00:00"/>
    <d v="2023-10-31T00:00:00"/>
    <n v="2.91"/>
    <n v="48.5"/>
    <n v="282102"/>
    <s v="25%"/>
    <n v="70525.5"/>
    <s v="Declined"/>
  </r>
  <r>
    <s v="May"/>
    <d v="2020-05-14T00:00:00"/>
    <x v="430"/>
    <s v="Proposal: New"/>
    <x v="297"/>
    <s v="Mayborn School of Journal-Gen"/>
    <x v="8"/>
    <s v="PI"/>
    <s v=" "/>
    <s v="two part-time internships for University of North Texas Mayborn School of Journalism who will work at North Texas news media outlets during the summer 2020"/>
    <s v="UNT Foundation"/>
    <s v="The Scripps Howard Foundation"/>
    <s v="Public Service"/>
    <s v="Not for Profit Flow Thru"/>
    <s v="Private"/>
    <m/>
    <d v="2020-04-23T00:00:00"/>
    <d v="2020-12-31T00:00:00"/>
    <n v="0.66"/>
    <n v="0"/>
    <n v="5000"/>
    <s v="100%"/>
    <n v="5000"/>
    <s v="Awarded"/>
  </r>
  <r>
    <s v="May"/>
    <d v="2020-05-14T00:00:00"/>
    <x v="431"/>
    <s v="Proposal: New"/>
    <x v="297"/>
    <s v="Mayborn School of Journal-Gen"/>
    <x v="8"/>
    <s v="PI"/>
    <s v=" "/>
    <s v="Human Storytelling Workshop Presentation related to the Mayborn Literary Nonfiction Conference"/>
    <s v="UNT Foundation"/>
    <s v="The Scripps Howard Foundation"/>
    <s v="Instruction"/>
    <s v="Not for Profit Flow Thru"/>
    <s v="Private"/>
    <m/>
    <d v="2020-06-25T00:00:00"/>
    <d v="2020-11-01T00:00:00"/>
    <n v="0.41"/>
    <n v="0"/>
    <n v="5000"/>
    <s v="100%"/>
    <n v="5000"/>
    <s v="Pending"/>
  </r>
  <r>
    <s v="May"/>
    <d v="2020-05-27T00:00:00"/>
    <x v="432"/>
    <s v="Proposal: New"/>
    <x v="7"/>
    <s v="Public Administration"/>
    <x v="3"/>
    <s v="PI"/>
    <s v=" "/>
    <s v="Advanced Analytics and Decision Support Systems for Next-Generation Public Transportation Planning and Operations"/>
    <s v="The University of Utah"/>
    <s v="U.S. Department of Transportation - DOT"/>
    <s v="Research - Basic"/>
    <s v="Federal Flow Thru"/>
    <s v="Federal"/>
    <m/>
    <d v="2020-10-01T00:00:00"/>
    <d v="2022-03-31T00:00:00"/>
    <n v="1.41"/>
    <n v="48.5"/>
    <n v="150000.42000000001"/>
    <s v="100%"/>
    <n v="150000.42000000001"/>
    <s v="Pending"/>
  </r>
  <r>
    <s v="May"/>
    <d v="2020-05-22T00:00:00"/>
    <x v="433"/>
    <s v="Proposal: New"/>
    <x v="7"/>
    <s v="Public Administration"/>
    <x v="3"/>
    <s v="PI"/>
    <s v=" "/>
    <s v="RESET (Reliable, Efficient, Sustainable and Equitable Transit): Models for An Age of Disruption"/>
    <s v="University of Connecticut"/>
    <s v="U.S. Department of Transportation - DOT"/>
    <s v="Research - Basic"/>
    <s v="Federal Flow Thru"/>
    <s v="Federal"/>
    <m/>
    <d v="2021-01-01T00:00:00"/>
    <d v="2022-06-30T00:00:00"/>
    <n v="1.41"/>
    <n v="48.5"/>
    <n v="224999.86"/>
    <s v="100%"/>
    <n v="224999.86"/>
    <s v="Pending"/>
  </r>
  <r>
    <s v="May"/>
    <d v="2020-05-11T00:00:00"/>
    <x v="434"/>
    <s v="Proposal: New"/>
    <x v="142"/>
    <s v="Chemistry"/>
    <x v="2"/>
    <s v="PI"/>
    <s v=" "/>
    <s v="Improving LICHEM: Implementing Full Polarization and Inclusion of AMOEBA+"/>
    <s v="Virginia Polytechnic Institute and State University"/>
    <s v="National Science Foundation - NSF"/>
    <s v="Research - Basic"/>
    <s v="Federal Flow Thru"/>
    <s v="Federal"/>
    <m/>
    <d v="2020-07-01T00:00:00"/>
    <d v="2021-12-31T00:00:00"/>
    <n v="1.41"/>
    <n v="0"/>
    <n v="72852"/>
    <s v="100%"/>
    <n v="72852"/>
    <s v="Awarded"/>
  </r>
  <r>
    <s v="May"/>
    <d v="2020-05-14T00:00:00"/>
    <x v="435"/>
    <s v="Proposal: New"/>
    <x v="42"/>
    <s v="Materials Science &amp; Engineer"/>
    <x v="1"/>
    <s v="PI"/>
    <s v="Choi, W. , PI; Materials Science &amp; Engineer; Choi, W. , Co-PI; Mechanical &amp; Energy Engineer"/>
    <s v="Charge Transport in Two-Dimensional Materials Based Integrated Flexible Energy System"/>
    <s v="Air Force Office of Scientific Research - AFOSR"/>
    <m/>
    <s v="Research - Basic"/>
    <s v="Federal"/>
    <s v="Federal"/>
    <m/>
    <d v="2021-02-01T00:00:00"/>
    <d v="2022-01-31T00:00:00"/>
    <n v="0.91"/>
    <n v="48.5"/>
    <n v="151144"/>
    <s v="80%"/>
    <n v="120915.2"/>
    <s v="Pending"/>
  </r>
  <r>
    <s v="May"/>
    <d v="2020-05-14T00:00:00"/>
    <x v="435"/>
    <s v="Proposal: New"/>
    <x v="42"/>
    <s v="Mechanical &amp; Energy Engineer"/>
    <x v="1"/>
    <s v="Co-PI"/>
    <s v="Choi, W. , Co-PI; Mechanical &amp; Energy Engineer; Choi, W. , PI; Materials Science &amp; Engineer"/>
    <s v="Charge Transport in Two-Dimensional Materials Based Integrated Flexible Energy System"/>
    <s v="Air Force Office of Scientific Research - AFOSR"/>
    <m/>
    <s v="Research - Basic"/>
    <s v="Federal"/>
    <s v="Federal"/>
    <m/>
    <d v="2021-02-01T00:00:00"/>
    <d v="2022-01-31T00:00:00"/>
    <n v="0.91"/>
    <n v="48.5"/>
    <n v="151144"/>
    <s v="20%"/>
    <n v="30228.799999999999"/>
    <s v="Pending"/>
  </r>
  <r>
    <s v="May"/>
    <d v="2020-05-15T00:00:00"/>
    <x v="436"/>
    <s v="Proposal: New"/>
    <x v="272"/>
    <s v="Information Science"/>
    <x v="4"/>
    <s v="PI"/>
    <s v="Kim, J. , PI; Information Science; Moye, T. , Co-PI; History; Phillips, M. , Co-PI; University Library - Gen"/>
    <s v="Best Practices and Principles of Oral History Curation"/>
    <s v="National Endowment for the Humanities - NEH"/>
    <m/>
    <s v="Research - Basic"/>
    <s v="Federal"/>
    <s v="Federal"/>
    <m/>
    <d v="2021-03-01T00:00:00"/>
    <d v="2022-05-31T00:00:00"/>
    <n v="1.1599999999999999"/>
    <n v="48.500999999999998"/>
    <n v="74819"/>
    <s v="60%"/>
    <n v="44891.4"/>
    <s v="Pending"/>
  </r>
  <r>
    <s v="May"/>
    <d v="2020-05-15T00:00:00"/>
    <x v="436"/>
    <s v="Proposal: New"/>
    <x v="273"/>
    <s v="History"/>
    <x v="8"/>
    <s v="Co-PI"/>
    <s v="Moye, T. , Co-PI; History; Kim, J. , PI; Information Science; Phillips, M. , Co-PI; University Library - Gen"/>
    <s v="Best Practices and Principles of Oral History Curation"/>
    <s v="National Endowment for the Humanities - NEH"/>
    <m/>
    <s v="Research - Basic"/>
    <s v="Federal"/>
    <s v="Federal"/>
    <m/>
    <d v="2021-03-01T00:00:00"/>
    <d v="2022-05-31T00:00:00"/>
    <n v="1.1599999999999999"/>
    <n v="48.500999999999998"/>
    <n v="74819"/>
    <s v="25%"/>
    <n v="18704.75"/>
    <s v="Pending"/>
  </r>
  <r>
    <s v="May"/>
    <d v="2020-05-15T00:00:00"/>
    <x v="436"/>
    <s v="Proposal: New"/>
    <x v="205"/>
    <s v="University Library - Gen"/>
    <x v="15"/>
    <s v="Co-PI"/>
    <s v="Phillips, M. , Co-PI; University Library - Gen; Kim, J. , PI; Information Science; Moye, T. , Co-PI; History"/>
    <s v="Best Practices and Principles of Oral History Curation"/>
    <s v="National Endowment for the Humanities - NEH"/>
    <m/>
    <s v="Research - Basic"/>
    <s v="Federal"/>
    <s v="Federal"/>
    <m/>
    <d v="2021-03-01T00:00:00"/>
    <d v="2022-05-31T00:00:00"/>
    <n v="1.1599999999999999"/>
    <n v="48.500999999999998"/>
    <n v="74819"/>
    <s v="15%"/>
    <n v="11222.85"/>
    <s v="Pending"/>
  </r>
  <r>
    <s v="May"/>
    <d v="2020-05-15T00:00:00"/>
    <x v="437"/>
    <s v="Proposal: New"/>
    <x v="3"/>
    <s v="Computer Science &amp; Engineering"/>
    <x v="1"/>
    <s v="PI"/>
    <s v="Albert, M. , PI; Computer Science &amp; Engineering; Albert, M. , Co-PI; Biomedical Engineering"/>
    <s v="Neural network pretraining using endogenous neural activity with binocular depth perception demonstration"/>
    <s v="U.S. Department of Defense - DOD"/>
    <m/>
    <s v="Research - Basic"/>
    <s v="Federal"/>
    <s v="Federal"/>
    <m/>
    <d v="2020-06-30T00:00:00"/>
    <d v="2020-12-31T00:00:00"/>
    <n v="0.5"/>
    <n v="48.5"/>
    <n v="49584"/>
    <s v="90%"/>
    <n v="44625.599999999999"/>
    <s v="Pending"/>
  </r>
  <r>
    <s v="May"/>
    <d v="2020-05-15T00:00:00"/>
    <x v="437"/>
    <s v="Proposal: New"/>
    <x v="3"/>
    <s v="Biomedical Engineering"/>
    <x v="1"/>
    <s v="Co-PI"/>
    <s v="Albert, M. , Co-PI; Biomedical Engineering; Albert, M. , PI; Computer Science &amp; Engineering"/>
    <s v="Neural network pretraining using endogenous neural activity with binocular depth perception demonstration"/>
    <s v="U.S. Department of Defense - DOD"/>
    <m/>
    <s v="Research - Basic"/>
    <s v="Federal"/>
    <s v="Federal"/>
    <m/>
    <d v="2020-06-30T00:00:00"/>
    <d v="2020-12-31T00:00:00"/>
    <n v="0.5"/>
    <n v="48.5"/>
    <n v="49584"/>
    <s v="10%"/>
    <n v="4958.3999999999996"/>
    <s v="Pending"/>
  </r>
  <r>
    <s v="May"/>
    <d v="2020-05-28T00:00:00"/>
    <x v="438"/>
    <s v="Proposal: Supplement"/>
    <x v="164"/>
    <s v="Computer Science &amp; Engineering"/>
    <x v="1"/>
    <s v="PI"/>
    <s v=" "/>
    <s v="SFS-NEW: Advancing Learning and Leadership Through an Integrated Multidisciplinary Doctoral Program in Information Assurance"/>
    <s v="National Science Foundation - NSF"/>
    <m/>
    <s v="Instruction"/>
    <s v="Federal"/>
    <s v="Federal"/>
    <m/>
    <d v="2020-06-01T00:00:00"/>
    <d v="2020-08-30T00:00:00"/>
    <n v="0.16"/>
    <n v="0"/>
    <n v="16000"/>
    <s v="100%"/>
    <n v="16000"/>
    <s v="Withdrawn"/>
  </r>
  <r>
    <s v="May"/>
    <d v="2020-05-11T00:00:00"/>
    <x v="439"/>
    <s v="Proposal: New"/>
    <x v="164"/>
    <s v="Computer Science &amp; Engineering"/>
    <x v="1"/>
    <s v="PI"/>
    <s v="Dantu, R. , PI; Thompson, M. , Co-PI; Computer Science &amp; Engineering"/>
    <s v="Building a Seamless Pathway to Cybersecurity for Minority Serving Institutions in Texas"/>
    <s v="Fordham University"/>
    <s v="National Security Agency - NSA"/>
    <s v="Instruction"/>
    <s v="Federal Flow Thru"/>
    <s v="Federal"/>
    <m/>
    <d v="2020-09-01T00:00:00"/>
    <d v="2022-08-31T00:00:00"/>
    <n v="1.9100000000000001"/>
    <n v="48"/>
    <n v="218670"/>
    <s v="50%"/>
    <n v="109335"/>
    <s v="Pending"/>
  </r>
  <r>
    <s v="May"/>
    <d v="2020-05-11T00:00:00"/>
    <x v="439"/>
    <s v="Proposal: New"/>
    <x v="165"/>
    <s v="Computer Science &amp; Engineering"/>
    <x v="1"/>
    <s v="Co-PI"/>
    <s v="Thompson, M. , Co-PI; Dantu, R. , PI; Computer Science &amp; Engineering"/>
    <s v="Building a Seamless Pathway to Cybersecurity for Minority Serving Institutions in Texas"/>
    <s v="Fordham University"/>
    <s v="National Security Agency - NSA"/>
    <s v="Instruction"/>
    <s v="Federal Flow Thru"/>
    <s v="Federal"/>
    <m/>
    <d v="2020-09-01T00:00:00"/>
    <d v="2022-08-31T00:00:00"/>
    <n v="1.9100000000000001"/>
    <n v="48"/>
    <n v="218670"/>
    <s v="50%"/>
    <n v="109335"/>
    <s v="Pending"/>
  </r>
  <r>
    <s v="May"/>
    <d v="2020-05-29T00:00:00"/>
    <x v="440"/>
    <s v="Proposal: New"/>
    <x v="112"/>
    <s v="Public Administration"/>
    <x v="3"/>
    <s v="PI"/>
    <s v="Hutson, N. , PI; Public Administration; Namuduri, K. , Co-PI; Electrical Engineering; Bomba, M. , Co-PI; Marketing &amp; Logistics"/>
    <s v="A New Transportation Divide: Addressing Transportation Demand and Virtual Substitution Inequities for a Post-COVID Future"/>
    <s v="U.S. Department of Transportation - DOT"/>
    <m/>
    <s v="Research - Applied"/>
    <s v="Federal"/>
    <s v="Federal"/>
    <m/>
    <d v="2020-10-01T00:00:00"/>
    <d v="2022-03-31T00:00:00"/>
    <n v="1.41"/>
    <n v="48.5"/>
    <n v="1500000.06"/>
    <s v="40%"/>
    <n v="600000.02"/>
    <s v="Declined"/>
  </r>
  <r>
    <s v="May"/>
    <d v="2020-05-29T00:00:00"/>
    <x v="440"/>
    <s v="Proposal: New"/>
    <x v="18"/>
    <s v="Electrical Engineering"/>
    <x v="1"/>
    <s v="Co-PI"/>
    <s v="Namuduri, K. , Co-PI; Electrical Engineering; Hutson, N. , PI; Public Administration; Bomba, M. , Co-PI; Marketing &amp; Logistics"/>
    <s v="A New Transportation Divide: Addressing Transportation Demand and Virtual Substitution Inequities for a Post-COVID Future"/>
    <s v="U.S. Department of Transportation - DOT"/>
    <m/>
    <s v="Research - Applied"/>
    <s v="Federal"/>
    <s v="Federal"/>
    <m/>
    <d v="2020-10-01T00:00:00"/>
    <d v="2022-03-31T00:00:00"/>
    <n v="1.41"/>
    <n v="48.5"/>
    <n v="1500000.06"/>
    <s v="30%"/>
    <n v="450000.02"/>
    <s v="Declined"/>
  </r>
  <r>
    <s v="May"/>
    <d v="2020-05-29T00:00:00"/>
    <x v="440"/>
    <s v="Proposal: New"/>
    <x v="229"/>
    <s v="Marketing &amp; Logistics"/>
    <x v="10"/>
    <s v="Co-PI"/>
    <s v="Bomba, M. , Co-PI; Marketing &amp; Logistics; Hutson, N. , PI; Public Administration; Namuduri, K. , Co-PI; Electrical Engineering"/>
    <s v="A New Transportation Divide: Addressing Transportation Demand and Virtual Substitution Inequities for a Post-COVID Future"/>
    <s v="U.S. Department of Transportation - DOT"/>
    <m/>
    <s v="Research - Applied"/>
    <s v="Federal"/>
    <s v="Federal"/>
    <m/>
    <d v="2020-10-01T00:00:00"/>
    <d v="2022-03-31T00:00:00"/>
    <n v="1.41"/>
    <n v="48.5"/>
    <n v="1500000.06"/>
    <s v="30%"/>
    <n v="450000.02"/>
    <s v="Declined"/>
  </r>
  <r>
    <s v="May"/>
    <d v="2020-05-27T00:00:00"/>
    <x v="441"/>
    <s v="Proposal: New"/>
    <x v="82"/>
    <s v="Chemistry"/>
    <x v="2"/>
    <s v="PI"/>
    <s v="Omary, M. , PI; Slaughter, L. , Co-PI; Chemistry; Shi, S. , Co-PI; Mechanical &amp; Energy Engineer"/>
    <s v="GOALI: Design of (Super)hydrophobic Adsorbents Doped with Metallic Nanoparticles as Anti-Microbial Agents"/>
    <s v="National Science Foundation - NSF"/>
    <m/>
    <s v="Research - Basic"/>
    <s v="Federal"/>
    <s v="Federal"/>
    <m/>
    <d v="2021-01-01T00:00:00"/>
    <d v="2023-12-31T00:00:00"/>
    <n v="2.91"/>
    <n v="48.5"/>
    <n v="595693"/>
    <s v="54%"/>
    <n v="321674.21999999997"/>
    <s v="Pending"/>
  </r>
  <r>
    <s v="May"/>
    <d v="2020-05-27T00:00:00"/>
    <x v="441"/>
    <s v="Proposal: New"/>
    <x v="298"/>
    <s v="Chemistry"/>
    <x v="2"/>
    <s v="Co-PI"/>
    <s v="Slaughter, L. , Co-PI; Omary, M. , PI; Chemistry; Shi, S. , Co-PI; Mechanical &amp; Energy Engineer"/>
    <s v="GOALI: Design of (Super)hydrophobic Adsorbents Doped with Metallic Nanoparticles as Anti-Microbial Agents"/>
    <s v="National Science Foundation - NSF"/>
    <m/>
    <s v="Research - Basic"/>
    <s v="Federal"/>
    <s v="Federal"/>
    <m/>
    <d v="2021-01-01T00:00:00"/>
    <d v="2023-12-31T00:00:00"/>
    <n v="2.91"/>
    <n v="48.5"/>
    <n v="595693"/>
    <s v="19%"/>
    <n v="113181.67"/>
    <s v="Pending"/>
  </r>
  <r>
    <s v="May"/>
    <d v="2020-05-27T00:00:00"/>
    <x v="441"/>
    <s v="Proposal: New"/>
    <x v="215"/>
    <s v="Mechanical &amp; Energy Engineer"/>
    <x v="1"/>
    <s v="Co-PI"/>
    <s v="Shi, S. , Co-PI; Mechanical &amp; Energy Engineer; Omary, M. , PI; Slaughter, L. , Co-PI; Chemistry"/>
    <s v="GOALI: Design of (Super)hydrophobic Adsorbents Doped with Metallic Nanoparticles as Anti-Microbial Agents"/>
    <s v="National Science Foundation - NSF"/>
    <m/>
    <s v="Research - Basic"/>
    <s v="Federal"/>
    <s v="Federal"/>
    <m/>
    <d v="2021-01-01T00:00:00"/>
    <d v="2023-12-31T00:00:00"/>
    <n v="2.91"/>
    <n v="48.5"/>
    <n v="595693"/>
    <s v="27%"/>
    <n v="160837.10999999999"/>
    <s v="Pending"/>
  </r>
  <r>
    <s v="May"/>
    <d v="2020-05-18T00:00:00"/>
    <x v="442"/>
    <s v="Proposal: New"/>
    <x v="63"/>
    <s v="Computer Science &amp; Engineering"/>
    <x v="1"/>
    <s v="PI"/>
    <s v="Mohanty, S. , PI; Computer Science &amp; Engineering; Kougianos, E. , Co-PI; Electrical Engineering"/>
    <s v="Collaborative Research: ECCS: CCSS: Sec-cSeiz: Exploring Approachesfor IoMT-Enabled Secure Drug-Delivery System for Automatic Real-TimeControl of Epileptic Seizure"/>
    <s v="National Science Foundation - NSF"/>
    <m/>
    <s v="Research - Basic"/>
    <s v="Federal"/>
    <s v="Federal"/>
    <m/>
    <d v="2021-01-01T00:00:00"/>
    <d v="2023-12-31T00:00:00"/>
    <n v="2.91"/>
    <n v="48.5"/>
    <n v="300001"/>
    <s v="60%"/>
    <n v="180000.6"/>
    <s v="Declined"/>
  </r>
  <r>
    <s v="May"/>
    <d v="2020-05-18T00:00:00"/>
    <x v="442"/>
    <s v="Proposal: New"/>
    <x v="64"/>
    <s v="Electrical Engineering"/>
    <x v="1"/>
    <s v="Co-PI"/>
    <s v="Kougianos, E. , Co-PI; Electrical Engineering; Mohanty, S. , PI; Computer Science &amp; Engineering"/>
    <s v="Collaborative Research: ECCS: CCSS: Sec-cSeiz: Exploring Approachesfor IoMT-Enabled Secure Drug-Delivery System for Automatic Real-TimeControl of Epileptic Seizure"/>
    <s v="National Science Foundation - NSF"/>
    <m/>
    <s v="Research - Basic"/>
    <s v="Federal"/>
    <s v="Federal"/>
    <m/>
    <d v="2021-01-01T00:00:00"/>
    <d v="2023-12-31T00:00:00"/>
    <n v="2.91"/>
    <n v="48.5"/>
    <n v="300001"/>
    <s v="40%"/>
    <n v="120000.4"/>
    <s v="Declined"/>
  </r>
  <r>
    <s v="May"/>
    <d v="2020-05-14T00:00:00"/>
    <x v="443"/>
    <s v="Proposal: New"/>
    <x v="39"/>
    <s v="Mechanical &amp; Energy Engineer"/>
    <x v="1"/>
    <s v="PI"/>
    <s v=" "/>
    <s v="Thermal-electrical transport modeling of inelastic phonon-electron scattering"/>
    <s v="U.S. Department of Defense - DOD"/>
    <m/>
    <s v="Research - Basic"/>
    <s v="Federal"/>
    <s v="Federal"/>
    <m/>
    <d v="2020-06-30T00:00:00"/>
    <d v="2020-12-30T00:00:00"/>
    <n v="0.5"/>
    <n v="48.5"/>
    <n v="26237"/>
    <s v="100%"/>
    <n v="26237"/>
    <s v="Pending"/>
  </r>
  <r>
    <s v="May"/>
    <d v="2020-05-26T00:00:00"/>
    <x v="444"/>
    <s v="Proposal: New"/>
    <x v="10"/>
    <s v="Information Science"/>
    <x v="4"/>
    <s v="PI"/>
    <s v=" "/>
    <s v="Data Science Research and Application Development"/>
    <s v="Source InfoTech, Inc."/>
    <m/>
    <s v="Public Service"/>
    <s v="Industry"/>
    <s v="Private"/>
    <m/>
    <d v="2020-06-01T00:00:00"/>
    <d v="2020-12-12T00:00:00"/>
    <n v="0.5"/>
    <n v="20.001000000000001"/>
    <n v="35344"/>
    <s v="100%"/>
    <n v="35344"/>
    <s v="Awarded"/>
  </r>
  <r>
    <s v="May"/>
    <d v="2020-05-11T00:00:00"/>
    <x v="445"/>
    <s v="Proposal: New"/>
    <x v="299"/>
    <s v="Learning Technologies"/>
    <x v="4"/>
    <s v="PI"/>
    <s v="Cockerham, D. , PI; Lin, L. , Co-PI; Tyler-Wood, T. , Co-PI; Learning Technologies"/>
    <s v="Teens, Technology, and Crisis: Teens as Active Changing Agents to Bridge the Digital Divide"/>
    <s v="Children and Screens: Institute of Digital Media and Child Development"/>
    <m/>
    <s v="Research - Basic"/>
    <s v="Not for Profit"/>
    <s v="Private"/>
    <m/>
    <d v="2020-06-01T00:00:00"/>
    <d v="2021-01-31T00:00:00"/>
    <n v="0.57999999999999996"/>
    <n v="10"/>
    <n v="99983"/>
    <s v="50%"/>
    <n v="49991.5"/>
    <s v="Pending"/>
  </r>
  <r>
    <s v="May"/>
    <d v="2020-05-11T00:00:00"/>
    <x v="445"/>
    <s v="Proposal: New"/>
    <x v="212"/>
    <s v="Learning Technologies"/>
    <x v="4"/>
    <s v="Co-PI"/>
    <s v="Lin, L. , Co-PI; Cockerham, D. , PI; Tyler-Wood, T. , Co-PI; Learning Technologies"/>
    <s v="Teens, Technology, and Crisis: Teens as Active Changing Agents to Bridge the Digital Divide"/>
    <s v="Children and Screens: Institute of Digital Media and Child Development"/>
    <m/>
    <s v="Research - Basic"/>
    <s v="Not for Profit"/>
    <s v="Private"/>
    <m/>
    <d v="2020-06-01T00:00:00"/>
    <d v="2021-01-31T00:00:00"/>
    <n v="0.57999999999999996"/>
    <n v="10"/>
    <n v="99983"/>
    <s v="25%"/>
    <n v="24995.75"/>
    <s v="Pending"/>
  </r>
  <r>
    <s v="May"/>
    <d v="2020-05-11T00:00:00"/>
    <x v="445"/>
    <s v="Proposal: New"/>
    <x v="270"/>
    <s v="Learning Technologies"/>
    <x v="4"/>
    <s v="Co-PI"/>
    <s v="Tyler-Wood, T. , Co-PI; Cockerham, D. , PI; Lin, L. , Co-PI; Learning Technologies"/>
    <s v="Teens, Technology, and Crisis: Teens as Active Changing Agents to Bridge the Digital Divide"/>
    <s v="Children and Screens: Institute of Digital Media and Child Development"/>
    <m/>
    <s v="Research - Basic"/>
    <s v="Not for Profit"/>
    <s v="Private"/>
    <m/>
    <d v="2020-06-01T00:00:00"/>
    <d v="2021-01-31T00:00:00"/>
    <n v="0.57999999999999996"/>
    <n v="10"/>
    <n v="99983"/>
    <s v="25%"/>
    <n v="24995.75"/>
    <s v="Pending"/>
  </r>
  <r>
    <s v="May"/>
    <d v="2020-05-28T00:00:00"/>
    <x v="446"/>
    <s v="Proposal: Supplement"/>
    <x v="13"/>
    <s v="Biological Sciences"/>
    <x v="2"/>
    <s v="PI"/>
    <s v=" "/>
    <s v="The Renin-Angiotensin System in Air Pollution-Mediated Exacerbation of Obesity"/>
    <s v="National Institutes of Health - NIH"/>
    <m/>
    <s v="Research - Basic"/>
    <s v="Federal"/>
    <s v="Federal"/>
    <m/>
    <d v="2020-06-15T00:00:00"/>
    <d v="2020-08-31T00:00:00"/>
    <n v="0.16"/>
    <n v="48.5"/>
    <n v="48684.24"/>
    <s v="100%"/>
    <n v="48684.24"/>
    <s v="Pending"/>
  </r>
  <r>
    <s v="May"/>
    <d v="2020-05-20T00:00:00"/>
    <x v="447"/>
    <s v="Proposal: New"/>
    <x v="34"/>
    <s v="Physics"/>
    <x v="2"/>
    <s v="PI"/>
    <s v=" "/>
    <s v="Plasmon-enhanced Chiral-Optical Sensors for Rapid Detection of COVID-19"/>
    <s v="National Science Foundation - NSF"/>
    <m/>
    <s v="Research - Applied"/>
    <s v="Federal"/>
    <s v="Federal"/>
    <m/>
    <d v="2020-10-01T00:00:00"/>
    <d v="2023-09-30T00:00:00"/>
    <n v="2.91"/>
    <n v="48.5"/>
    <n v="462200"/>
    <s v="100%"/>
    <n v="462200"/>
    <s v="Declined"/>
  </r>
  <r>
    <s v="May"/>
    <d v="2020-05-27T00:00:00"/>
    <x v="448"/>
    <s v="Proposal: New"/>
    <x v="164"/>
    <s v="Computer Science &amp; Engineering"/>
    <x v="1"/>
    <s v="PI"/>
    <s v="Dantu, R. , PI; Thompson, M. , Co-PI; Computer Science &amp; Engineering; Nodeland, B. , Co-PI; Criminal Justice"/>
    <s v="Forensics-made-simple: A Hands-on Training Program on Cybersecurity and Forensics for the First Responders"/>
    <s v="Mississippi State University"/>
    <s v="National Security Agency - NSA"/>
    <s v="Instruction"/>
    <s v="Federal Flow Thru"/>
    <s v="Federal"/>
    <m/>
    <d v="2020-09-01T00:00:00"/>
    <d v="2023-08-31T00:00:00"/>
    <n v="2.91"/>
    <n v="48"/>
    <n v="576489"/>
    <s v="55%"/>
    <n v="317068.95"/>
    <s v="Pending"/>
  </r>
  <r>
    <s v="May"/>
    <d v="2020-05-27T00:00:00"/>
    <x v="448"/>
    <s v="Proposal: New"/>
    <x v="165"/>
    <s v="Computer Science &amp; Engineering"/>
    <x v="1"/>
    <s v="Co-PI"/>
    <s v="Thompson, M. , Co-PI; Dantu, R. , PI; Computer Science &amp; Engineering; Nodeland, B. , Co-PI; Criminal Justice"/>
    <s v="Forensics-made-simple: A Hands-on Training Program on Cybersecurity and Forensics for the First Responders"/>
    <s v="Mississippi State University"/>
    <s v="National Security Agency - NSA"/>
    <s v="Instruction"/>
    <s v="Federal Flow Thru"/>
    <s v="Federal"/>
    <m/>
    <d v="2020-09-01T00:00:00"/>
    <d v="2023-08-31T00:00:00"/>
    <n v="2.91"/>
    <n v="48"/>
    <n v="576489"/>
    <s v="35%"/>
    <n v="201771.15"/>
    <s v="Pending"/>
  </r>
  <r>
    <s v="May"/>
    <d v="2020-05-27T00:00:00"/>
    <x v="448"/>
    <s v="Proposal: New"/>
    <x v="300"/>
    <s v="Criminal Justice"/>
    <x v="3"/>
    <s v="Co-PI"/>
    <s v="Nodeland, B. , Co-PI; Criminal Justice; Dantu, R. , PI; Thompson, M. , Co-PI; Computer Science &amp; Engineering"/>
    <s v="Forensics-made-simple: A Hands-on Training Program on Cybersecurity and Forensics for the First Responders"/>
    <s v="Mississippi State University"/>
    <s v="National Security Agency - NSA"/>
    <s v="Instruction"/>
    <s v="Federal Flow Thru"/>
    <s v="Federal"/>
    <m/>
    <d v="2020-09-01T00:00:00"/>
    <d v="2023-08-31T00:00:00"/>
    <n v="2.91"/>
    <n v="48"/>
    <n v="576489"/>
    <s v="10%"/>
    <n v="57648.9"/>
    <s v="Pending"/>
  </r>
  <r>
    <s v="May"/>
    <d v="2020-05-15T00:00:00"/>
    <x v="449"/>
    <s v="Proposal: Supplement"/>
    <x v="289"/>
    <s v="Materials Science &amp; Engineer"/>
    <x v="1"/>
    <s v="PI"/>
    <s v="Mukherjee, S. , PI; Xia, Z. , Co-PI; Materials Science &amp; Engineer; Xia, Z. , Co-PI; Chemistry"/>
    <s v="Data Science for BMG Joining"/>
    <s v="National Science Foundation - NSF"/>
    <m/>
    <s v="Research - Basic"/>
    <s v="Federal"/>
    <s v="Federal"/>
    <m/>
    <d v="2020-06-15T00:00:00"/>
    <d v="2021-06-14T00:00:00"/>
    <n v="1"/>
    <n v="48.499000000000002"/>
    <n v="69999"/>
    <s v="80%"/>
    <n v="55999.199999999997"/>
    <s v="Awarded"/>
  </r>
  <r>
    <s v="May"/>
    <d v="2020-05-15T00:00:00"/>
    <x v="449"/>
    <s v="Proposal: Supplement"/>
    <x v="246"/>
    <s v="Chemistry"/>
    <x v="2"/>
    <s v="Co-PI"/>
    <s v="Xia, Z. , Co-PI; Chemistry; Mukherjee, S. , PI; Xia, Z. , Co-PI; Materials Science &amp; Engineer"/>
    <s v="Data Science for BMG Joining"/>
    <s v="National Science Foundation - NSF"/>
    <m/>
    <s v="Research - Basic"/>
    <s v="Federal"/>
    <s v="Federal"/>
    <m/>
    <d v="2020-06-15T00:00:00"/>
    <d v="2021-06-14T00:00:00"/>
    <n v="1"/>
    <n v="48.499000000000002"/>
    <n v="69999"/>
    <s v="4%"/>
    <n v="2799.96"/>
    <s v="Awarded"/>
  </r>
  <r>
    <s v="May"/>
    <d v="2020-05-15T00:00:00"/>
    <x v="449"/>
    <s v="Proposal: Supplement"/>
    <x v="246"/>
    <s v="Materials Science &amp; Engineer"/>
    <x v="1"/>
    <s v="Co-PI"/>
    <s v="Xia, Z. , Co-PI; Mukherjee, S. , PI; Materials Science &amp; Engineer; Xia, Z. , Co-PI; Chemistry"/>
    <s v="Data Science for BMG Joining"/>
    <s v="National Science Foundation - NSF"/>
    <m/>
    <s v="Research - Basic"/>
    <s v="Federal"/>
    <s v="Federal"/>
    <m/>
    <d v="2020-06-15T00:00:00"/>
    <d v="2021-06-14T00:00:00"/>
    <n v="1"/>
    <n v="48.499000000000002"/>
    <n v="69999"/>
    <s v="16%"/>
    <n v="11199.84"/>
    <s v="Awarded"/>
  </r>
  <r>
    <s v="May"/>
    <d v="2020-05-19T00:00:00"/>
    <x v="450"/>
    <s v="Proposal: New"/>
    <x v="143"/>
    <s v="Materials Science &amp; Engineer"/>
    <x v="1"/>
    <s v="PI"/>
    <s v="Kaul, A. , PI; Choi, W. , Co-PI; Materials Science &amp; Engineer; Choi, W. , Co-PI; Mechanical &amp; Energy Engineer; Wang, H. , Co-PI; Chemistry; Kaul, A. , Co-PI; Electrical Engineering"/>
    <s v="Stabilized van der Waals Solids for High-efficiency Solar Cells on Flexible Substrates formed using Low-cost, Manufacturable Routes"/>
    <s v="U.S. Department of Energy - DOE"/>
    <m/>
    <s v="Research - Applied"/>
    <s v="Federal"/>
    <s v="Federal"/>
    <m/>
    <d v="2021-01-15T00:00:00"/>
    <d v="2022-01-14T00:00:00"/>
    <n v="1"/>
    <n v="48.5"/>
    <n v="300001"/>
    <s v="68%"/>
    <n v="204000.68"/>
    <s v="Pending"/>
  </r>
  <r>
    <s v="May"/>
    <d v="2020-05-19T00:00:00"/>
    <x v="450"/>
    <s v="Proposal: New"/>
    <x v="42"/>
    <s v="Materials Science &amp; Engineer"/>
    <x v="1"/>
    <s v="Co-PI"/>
    <s v="Choi, W. , Co-PI; Kaul, A. , PI; Materials Science &amp; Engineer; Choi, W. , Co-PI; Mechanical &amp; Energy Engineer; Wang, H. , Co-PI; Chemistry; Kaul, A. , Co-PI; Electrical Engineering"/>
    <s v="Stabilized van der Waals Solids for High-efficiency Solar Cells on Flexible Substrates formed using Low-cost, Manufacturable Routes"/>
    <s v="U.S. Department of Energy - DOE"/>
    <m/>
    <s v="Research - Applied"/>
    <s v="Federal"/>
    <s v="Federal"/>
    <m/>
    <d v="2021-01-15T00:00:00"/>
    <d v="2022-01-14T00:00:00"/>
    <n v="1"/>
    <n v="48.5"/>
    <n v="300001"/>
    <s v="8%"/>
    <n v="24000.080000000002"/>
    <s v="Pending"/>
  </r>
  <r>
    <s v="May"/>
    <d v="2020-05-19T00:00:00"/>
    <x v="450"/>
    <s v="Proposal: New"/>
    <x v="42"/>
    <s v="Mechanical &amp; Energy Engineer"/>
    <x v="1"/>
    <s v="Co-PI"/>
    <s v="Choi, W. , Co-PI; Mechanical &amp; Energy Engineer; Kaul, A. , PI; Choi, W. , Co-PI; Materials Science &amp; Engineer; Wang, H. , Co-PI; Chemistry; Kaul, A. , Co-PI; Electrical Engineering"/>
    <s v="Stabilized van der Waals Solids for High-efficiency Solar Cells on Flexible Substrates formed using Low-cost, Manufacturable Routes"/>
    <s v="U.S. Department of Energy - DOE"/>
    <m/>
    <s v="Research - Applied"/>
    <s v="Federal"/>
    <s v="Federal"/>
    <m/>
    <d v="2021-01-15T00:00:00"/>
    <d v="2022-01-14T00:00:00"/>
    <n v="1"/>
    <n v="48.5"/>
    <n v="300001"/>
    <s v="2%"/>
    <n v="6000.02"/>
    <s v="Pending"/>
  </r>
  <r>
    <s v="May"/>
    <d v="2020-05-19T00:00:00"/>
    <x v="450"/>
    <s v="Proposal: New"/>
    <x v="54"/>
    <s v="Chemistry"/>
    <x v="2"/>
    <s v="Co-PI"/>
    <s v="Wang, H. , Co-PI; Chemistry; Kaul, A. , PI; Choi, W. , Co-PI; Materials Science &amp; Engineer; Choi, W. , Co-PI; Mechanical &amp; Energy Engineer; Kaul, A. , Co-PI; Electrical Engineering"/>
    <s v="Stabilized van der Waals Solids for High-efficiency Solar Cells on Flexible Substrates formed using Low-cost, Manufacturable Routes"/>
    <s v="U.S. Department of Energy - DOE"/>
    <m/>
    <s v="Research - Applied"/>
    <s v="Federal"/>
    <s v="Federal"/>
    <m/>
    <d v="2021-01-15T00:00:00"/>
    <d v="2022-01-14T00:00:00"/>
    <n v="1"/>
    <n v="48.5"/>
    <n v="300001"/>
    <s v="5%"/>
    <n v="15000.05"/>
    <s v="Pending"/>
  </r>
  <r>
    <s v="May"/>
    <d v="2020-05-19T00:00:00"/>
    <x v="450"/>
    <s v="Proposal: New"/>
    <x v="143"/>
    <s v="Electrical Engineering"/>
    <x v="1"/>
    <s v="Co-PI"/>
    <s v="Kaul, A. , Co-PI; Electrical Engineering; Kaul, A. , PI; Choi, W. , Co-PI; Materials Science &amp; Engineer; Choi, W. , Co-PI; Mechanical &amp; Energy Engineer; Wang, H. , Co-PI; Chemistry"/>
    <s v="Stabilized van der Waals Solids for High-efficiency Solar Cells on Flexible Substrates formed using Low-cost, Manufacturable Routes"/>
    <s v="U.S. Department of Energy - DOE"/>
    <m/>
    <s v="Research - Applied"/>
    <s v="Federal"/>
    <s v="Federal"/>
    <m/>
    <d v="2021-01-15T00:00:00"/>
    <d v="2022-01-14T00:00:00"/>
    <n v="1"/>
    <n v="48.5"/>
    <n v="300001"/>
    <s v="17%"/>
    <n v="51000.17"/>
    <s v="Pending"/>
  </r>
  <r>
    <s v="May"/>
    <d v="2020-05-18T00:00:00"/>
    <x v="451"/>
    <s v="Proposal: New"/>
    <x v="183"/>
    <s v="Psychology"/>
    <x v="8"/>
    <s v="PI"/>
    <s v=" "/>
    <s v="Circadian Disruption Biomarker to Measure Warfighter Readiness, Performance, and Resilience"/>
    <s v="Carl R. Darnall Army Medical Center"/>
    <s v="U.S. Department of Defense - DOD"/>
    <s v="Research - Basic"/>
    <s v="Federal Flow Thru"/>
    <s v="Federal"/>
    <m/>
    <d v="2021-11-01T00:00:00"/>
    <d v="2022-11-01T00:00:00"/>
    <n v="1"/>
    <n v="0"/>
    <n v="6761"/>
    <s v="100%"/>
    <n v="6761"/>
    <s v="Pending"/>
  </r>
  <r>
    <s v="May"/>
    <d v="2020-05-19T00:00:00"/>
    <x v="452"/>
    <s v="Proposal: New"/>
    <x v="283"/>
    <s v="Public Administration"/>
    <x v="3"/>
    <s v="PI"/>
    <s v=" "/>
    <s v="Visiting Scholar Training"/>
    <s v="Seoul Metropolitan Government (City of Seoul)"/>
    <m/>
    <s v="Research - Basic"/>
    <s v="Foreign"/>
    <s v="Private"/>
    <m/>
    <d v="2020-05-01T00:00:00"/>
    <d v="2021-12-31T00:00:00"/>
    <n v="1.58"/>
    <n v="48.5"/>
    <n v="6000.89"/>
    <s v="100%"/>
    <n v="6000.89"/>
    <s v="Awarded"/>
  </r>
  <r>
    <s v="May"/>
    <d v="2020-05-22T00:00:00"/>
    <x v="453"/>
    <s v="Proposal: New"/>
    <x v="26"/>
    <s v="Geography"/>
    <x v="8"/>
    <s v="PI"/>
    <s v=" "/>
    <s v="A Network of Evapotranspiration Observation Sites to Constrain ET Estimation Methods and Water Availability Models in the Mississippi Alluvial Plain"/>
    <s v="University of Arkansas"/>
    <s v="US Geological Survey - USGS"/>
    <s v="Research - Basic"/>
    <s v="Federal Flow Thru"/>
    <s v="Federal"/>
    <m/>
    <d v="2020-09-01T00:00:00"/>
    <d v="2022-08-30T00:00:00"/>
    <n v="1.9100000000000001"/>
    <n v="48.5"/>
    <n v="41967.38"/>
    <s v="100%"/>
    <n v="41967.38"/>
    <s v="Pending"/>
  </r>
  <r>
    <s v="May"/>
    <d v="2020-05-29T00:00:00"/>
    <x v="454"/>
    <s v="Proposal: New"/>
    <x v="215"/>
    <s v="Mechanical &amp; Energy Engineer"/>
    <x v="1"/>
    <s v="PI"/>
    <s v="Shi, S. , PI; Mechanical &amp; Energy Engineer; Chesky, K. , Co-PI; Instrumental Studies"/>
    <s v="Design and Built of Gas Disinfection Device for Wind Instrument"/>
    <s v="Z&amp;S Tech, LLC."/>
    <s v="National Science Foundation - NSF"/>
    <s v="Research - Applied"/>
    <s v="Federal Flow Thru"/>
    <s v="Federal"/>
    <m/>
    <d v="2020-07-01T00:00:00"/>
    <d v="2021-06-30T00:00:00"/>
    <n v="0.91"/>
    <n v="48.5"/>
    <n v="80001"/>
    <s v="70%"/>
    <n v="56000.7"/>
    <s v="Pending"/>
  </r>
  <r>
    <s v="May"/>
    <d v="2020-05-29T00:00:00"/>
    <x v="454"/>
    <s v="Proposal: New"/>
    <x v="223"/>
    <s v="Instrumental Studies"/>
    <x v="12"/>
    <s v="Co-PI"/>
    <s v="Chesky, K. , Co-PI; Instrumental Studies; Shi, S. , PI; Mechanical &amp; Energy Engineer"/>
    <s v="Design and Built of Gas Disinfection Device for Wind Instrument"/>
    <s v="Z&amp;S Tech, LLC."/>
    <s v="National Science Foundation - NSF"/>
    <s v="Research - Applied"/>
    <s v="Federal Flow Thru"/>
    <s v="Federal"/>
    <m/>
    <d v="2020-07-01T00:00:00"/>
    <d v="2021-06-30T00:00:00"/>
    <n v="0.91"/>
    <n v="48.5"/>
    <n v="80001"/>
    <s v="30%"/>
    <n v="24000.3"/>
    <s v="Pending"/>
  </r>
  <r>
    <s v="May"/>
    <d v="2020-05-26T00:00:00"/>
    <x v="455"/>
    <s v="Proposal: New"/>
    <x v="301"/>
    <s v="Merch &amp; Digital Retailing"/>
    <x v="5"/>
    <s v="PI"/>
    <s v="Yang, K. , PI; Kim, J. , Co-PI; Merch &amp; Digital Retailing"/>
    <s v="Developing digital strategies for the local farmers markets: Assessing the needs and opportunities"/>
    <s v="U.S. Department of Agriculture - USDA"/>
    <m/>
    <s v="Research - Basic"/>
    <s v="Federal"/>
    <s v="Federal"/>
    <m/>
    <d v="2020-09-30T00:00:00"/>
    <d v="2022-03-31T00:00:00"/>
    <n v="1.5"/>
    <n v="48.5"/>
    <n v="113034.59"/>
    <s v="50%"/>
    <n v="56517.3"/>
    <s v="Pending"/>
  </r>
  <r>
    <s v="May"/>
    <d v="2020-05-26T00:00:00"/>
    <x v="455"/>
    <s v="Proposal: New"/>
    <x v="302"/>
    <s v="Merch &amp; Digital Retailing"/>
    <x v="5"/>
    <s v="Co-PI"/>
    <s v="Kim, J. , Co-PI; Yang, K. , PI; Merch &amp; Digital Retailing"/>
    <s v="Developing digital strategies for the local farmers markets: Assessing the needs and opportunities"/>
    <s v="U.S. Department of Agriculture - USDA"/>
    <m/>
    <s v="Research - Basic"/>
    <s v="Federal"/>
    <s v="Federal"/>
    <m/>
    <d v="2020-09-30T00:00:00"/>
    <d v="2022-03-31T00:00:00"/>
    <n v="1.5"/>
    <n v="48.5"/>
    <n v="113034.59"/>
    <s v="50%"/>
    <n v="56517.3"/>
    <s v="Pending"/>
  </r>
  <r>
    <s v="June"/>
    <d v="2020-06-22T00:00:00"/>
    <x v="456"/>
    <s v="Proposal: Transfer (PI coming to UNT)"/>
    <x v="86"/>
    <s v="Emergency Mgmt &amp; Disaster Science"/>
    <x v="3"/>
    <s v="PI"/>
    <m/>
    <s v="Household Risk Perceptions and Hazard Adjustments to Earthquakes in Oklahoma"/>
    <s v="National Science Foundation - NSF"/>
    <m/>
    <s v="Research - Basic"/>
    <s v="Federal"/>
    <s v="Federal"/>
    <m/>
    <d v="2020-01-01T00:00:00"/>
    <d v="2020-08-31T00:00:00"/>
    <n v="0.57999999999999996"/>
    <n v="48.5"/>
    <n v="91695.85"/>
    <s v="100%"/>
    <n v="91695.85"/>
    <s v="Awarded"/>
  </r>
  <r>
    <s v="June"/>
    <d v="2020-06-30T00:00:00"/>
    <x v="457"/>
    <s v="Proposal: New"/>
    <x v="303"/>
    <s v="Information Science"/>
    <x v="4"/>
    <s v="PI"/>
    <s v="O'Connor, B. , PI; Information Science; Klaver, I. , Co-PI; Philosophy &amp; Religion"/>
    <s v="Digital Commons for Photographic Conversations: Excavating, Creating, &amp; Sharing Memories"/>
    <s v="National Endowment for the Humanities - NEH"/>
    <m/>
    <s v="Research - Basic"/>
    <s v="Federal"/>
    <s v="Federal"/>
    <m/>
    <d v="2021-01-01T00:00:00"/>
    <d v="2022-12-31T00:00:00"/>
    <n v="1.91"/>
    <n v="48.5"/>
    <n v="97349"/>
    <s v="50%"/>
    <n v="48674.5"/>
    <s v="Pending"/>
  </r>
  <r>
    <s v="June"/>
    <d v="2020-06-30T00:00:00"/>
    <x v="457"/>
    <s v="Proposal: New"/>
    <x v="124"/>
    <s v="Philosophy &amp; Religion"/>
    <x v="8"/>
    <s v="Co-PI"/>
    <s v="Klaver, I. , Co-PI; Philosophy &amp; Religion; O'Connor, B. , PI; Information Science"/>
    <s v="Digital Commons for Photographic Conversations: Excavating, Creating, &amp; Sharing Memories"/>
    <s v="National Endowment for the Humanities - NEH"/>
    <m/>
    <s v="Research - Basic"/>
    <s v="Federal"/>
    <s v="Federal"/>
    <m/>
    <d v="2021-01-01T00:00:00"/>
    <d v="2022-12-31T00:00:00"/>
    <n v="1.91"/>
    <n v="48.5"/>
    <n v="97349"/>
    <s v="50%"/>
    <n v="48674.5"/>
    <s v="Pending"/>
  </r>
  <r>
    <s v="June"/>
    <d v="2020-06-01T00:00:00"/>
    <x v="458"/>
    <s v="Proposal: New"/>
    <x v="183"/>
    <s v="Psychology"/>
    <x v="8"/>
    <s v="PI"/>
    <s v=" "/>
    <s v="Development of Brief Interventions for Alcohol, Marijuana, and Sleep Problems in Young Adults"/>
    <s v="University of Washington"/>
    <s v="National Institutes of Health - NIH"/>
    <s v="Research - Basic"/>
    <s v="Federal Flow Thru"/>
    <s v="Federal"/>
    <m/>
    <d v="2020-01-01T00:00:00"/>
    <d v="2023-01-01T00:00:00"/>
    <n v="3"/>
    <n v="48.506"/>
    <n v="9990"/>
    <s v="100%"/>
    <n v="9990"/>
    <s v="Pending"/>
  </r>
  <r>
    <s v="June"/>
    <d v="2020-06-02T00:00:00"/>
    <x v="459"/>
    <s v="Proposal: New"/>
    <x v="304"/>
    <s v="AERI - Advanced Environmental"/>
    <x v="7"/>
    <s v="PI"/>
    <s v=" "/>
    <s v="Surveillance of Mosquitoes and Arboviruses including West Nile Virus in the City of Denton During 2020 Mosquito Season"/>
    <s v="City of Denton"/>
    <m/>
    <s v="Research - Applied"/>
    <s v="Local Govt"/>
    <s v="Private"/>
    <m/>
    <d v="2020-05-01T00:00:00"/>
    <d v="2021-03-31T00:00:00"/>
    <n v="0.83"/>
    <n v="15.000999999999999"/>
    <n v="22738"/>
    <s v="100%"/>
    <n v="22738"/>
    <s v="Awarded"/>
  </r>
  <r>
    <s v="June"/>
    <d v="2020-06-01T00:00:00"/>
    <x v="460"/>
    <s v="Proposal: New"/>
    <x v="26"/>
    <s v="AERI - Advanced Environmental"/>
    <x v="7"/>
    <s v="PI"/>
    <s v="Liang, L. , PI; AERI - Advanced Environmental; Yuan, X. , Co-PI; Computer Science &amp; Engineering"/>
    <s v="Using Multi-Source Land Imaging to Track Changes in Agricultural and Forest Ecosystems of the Mississippi Alluvial Valley and Sacramento Valley"/>
    <s v="National Aeronautics &amp; Space Administration - NASA"/>
    <m/>
    <s v="Research - Applied"/>
    <s v="Federal"/>
    <s v="Federal"/>
    <m/>
    <d v="2021-01-01T00:00:00"/>
    <d v="2023-12-31T00:00:00"/>
    <n v="2.91"/>
    <n v="48.5"/>
    <n v="749219"/>
    <s v="55%"/>
    <n v="412070.45"/>
    <s v="Pending"/>
  </r>
  <r>
    <s v="June"/>
    <d v="2020-06-01T00:00:00"/>
    <x v="460"/>
    <s v="Proposal: New"/>
    <x v="132"/>
    <s v="Computer Science &amp; Engineering"/>
    <x v="1"/>
    <s v="Co-PI"/>
    <s v="Yuan, X. , Co-PI; Computer Science &amp; Engineering; Liang, L. , PI; AERI - Advanced Environmental"/>
    <s v="Using Multi-Source Land Imaging to Track Changes in Agricultural and Forest Ecosystems of the Mississippi Alluvial Valley and Sacramento Valley"/>
    <s v="National Aeronautics &amp; Space Administration - NASA"/>
    <m/>
    <s v="Research - Applied"/>
    <s v="Federal"/>
    <s v="Federal"/>
    <m/>
    <d v="2021-01-01T00:00:00"/>
    <d v="2023-12-31T00:00:00"/>
    <n v="2.91"/>
    <n v="48.5"/>
    <n v="749219"/>
    <s v="45%"/>
    <n v="337148.55"/>
    <s v="Pending"/>
  </r>
  <r>
    <s v="June"/>
    <d v="2020-06-18T00:00:00"/>
    <x v="461"/>
    <s v="Proposal: New"/>
    <x v="94"/>
    <s v="Biological Sciences"/>
    <x v="2"/>
    <s v="PI"/>
    <s v="Wang, X. , PI; Shulaev, V. , Co-PI; Chen, F. , Co-PI; Biological Sciences"/>
    <s v="Molecular mechanism and engineering of plant cytochrome P450s"/>
    <s v="National Science Foundation - NSF"/>
    <m/>
    <s v="Research - Basic"/>
    <s v="Federal"/>
    <s v="Federal"/>
    <m/>
    <d v="2021-02-01T00:00:00"/>
    <d v="2024-01-31T00:00:00"/>
    <n v="2.91"/>
    <n v="48.5"/>
    <n v="1037308"/>
    <s v="34%"/>
    <n v="352684.72"/>
    <s v="Pending"/>
  </r>
  <r>
    <s v="June"/>
    <d v="2020-06-18T00:00:00"/>
    <x v="461"/>
    <s v="Proposal: New"/>
    <x v="62"/>
    <s v="Biological Sciences"/>
    <x v="2"/>
    <s v="Co-PI"/>
    <s v="Shulaev, V. , Co-PI; Wang, X. , PI; Chen, F. , Co-PI; Biological Sciences"/>
    <s v="Molecular mechanism and engineering of plant cytochrome P450s"/>
    <s v="National Science Foundation - NSF"/>
    <m/>
    <s v="Research - Basic"/>
    <s v="Federal"/>
    <s v="Federal"/>
    <m/>
    <d v="2021-02-01T00:00:00"/>
    <d v="2024-01-31T00:00:00"/>
    <n v="2.91"/>
    <n v="48.5"/>
    <n v="1037308"/>
    <s v="33%"/>
    <n v="342311.64"/>
    <s v="Pending"/>
  </r>
  <r>
    <s v="June"/>
    <d v="2020-06-18T00:00:00"/>
    <x v="461"/>
    <s v="Proposal: New"/>
    <x v="4"/>
    <s v="Biological Sciences"/>
    <x v="2"/>
    <s v="Co-PI"/>
    <s v="Chen, F. , Co-PI; Wang, X. , PI; Shulaev, V. , Co-PI; Biological Sciences"/>
    <s v="Molecular mechanism and engineering of plant cytochrome P450s"/>
    <s v="National Science Foundation - NSF"/>
    <m/>
    <s v="Research - Basic"/>
    <s v="Federal"/>
    <s v="Federal"/>
    <m/>
    <d v="2021-02-01T00:00:00"/>
    <d v="2024-01-31T00:00:00"/>
    <n v="2.91"/>
    <n v="48.5"/>
    <n v="1037308"/>
    <s v="33%"/>
    <n v="342311.64"/>
    <s v="Pending"/>
  </r>
  <r>
    <s v="June"/>
    <d v="2020-06-18T00:00:00"/>
    <x v="462"/>
    <s v="Proposal: New"/>
    <x v="162"/>
    <s v="Mechanical &amp; Energy Engineer"/>
    <x v="1"/>
    <s v="PI"/>
    <s v=" "/>
    <s v="Development of a High-Efficiency Direct Contact Molten Salt-to-sCO2 Heat Exchanger System for CSP Plants"/>
    <s v="U.S. Department of Energy - DOE"/>
    <m/>
    <s v="Research - Applied"/>
    <s v="Federal"/>
    <s v="Federal"/>
    <m/>
    <d v="2021-01-01T00:00:00"/>
    <d v="2021-12-31T00:00:00"/>
    <n v="0.91"/>
    <n v="48.5"/>
    <n v="300000"/>
    <s v="100%"/>
    <n v="300000"/>
    <s v="Pending"/>
  </r>
  <r>
    <s v="June"/>
    <d v="2020-06-23T00:00:00"/>
    <x v="463"/>
    <s v="Proposal: New"/>
    <x v="81"/>
    <s v="Mathematics"/>
    <x v="2"/>
    <s v="PI"/>
    <s v="He, Y. , PI; Mathematics; He, Y. , Co-PI; Computer Science &amp; Engineering"/>
    <s v="ALLIANCE FOR MULTISCALE MODELING OF ELECTRONIC MATERIALS"/>
    <s v="The University of Utah"/>
    <s v="US Army Research Laboratory - ARL"/>
    <s v="Research - Basic"/>
    <s v="Federal Flow Thru"/>
    <s v="Federal"/>
    <m/>
    <d v="2020-07-01T00:00:00"/>
    <d v="2020-11-09T00:00:00"/>
    <n v="0.33"/>
    <n v="48.500999999999998"/>
    <n v="58138"/>
    <s v="60%"/>
    <n v="34882.800000000003"/>
    <s v="Awarded"/>
  </r>
  <r>
    <s v="June"/>
    <d v="2020-06-23T00:00:00"/>
    <x v="463"/>
    <s v="Proposal: New"/>
    <x v="81"/>
    <s v="Computer Science &amp; Engineering"/>
    <x v="1"/>
    <s v="Co-PI"/>
    <s v="He, Y. , Co-PI; Computer Science &amp; Engineering; He, Y. , PI; Mathematics"/>
    <s v="ALLIANCE FOR MULTISCALE MODELING OF ELECTRONIC MATERIALS"/>
    <s v="The University of Utah"/>
    <s v="US Army Research Laboratory - ARL"/>
    <s v="Research - Basic"/>
    <s v="Federal Flow Thru"/>
    <s v="Federal"/>
    <m/>
    <d v="2020-07-01T00:00:00"/>
    <d v="2020-11-09T00:00:00"/>
    <n v="0.33"/>
    <n v="48.500999999999998"/>
    <n v="58138"/>
    <s v="40%"/>
    <n v="23255.200000000001"/>
    <s v="Awarded"/>
  </r>
  <r>
    <s v="June"/>
    <d v="2020-06-15T00:00:00"/>
    <x v="464"/>
    <s v="Proposal: New"/>
    <x v="152"/>
    <s v="Psychology"/>
    <x v="8"/>
    <s v="PI"/>
    <s v=" "/>
    <s v="Examination and Refinement of a Novel Augment to Prolonged Exposure: Processing of Positive Memories Technique (PPMT)"/>
    <s v="National Institutes of Health - NIH"/>
    <m/>
    <s v="Research - Applied"/>
    <s v="Federal"/>
    <s v="Federal"/>
    <m/>
    <d v="2021-02-01T00:00:00"/>
    <d v="2024-01-31T00:00:00"/>
    <n v="2.91"/>
    <n v="48.5"/>
    <n v="657405"/>
    <s v="100%"/>
    <n v="657405"/>
    <s v="Pending"/>
  </r>
  <r>
    <s v="June"/>
    <d v="2020-06-08T00:00:00"/>
    <x v="465"/>
    <s v="Proposal: New"/>
    <x v="18"/>
    <s v="Electrical Engineering"/>
    <x v="1"/>
    <s v="PI"/>
    <s v="Namuduri, K. , PI; Mehta, G. , Co-PI; Mahbub, I. , Co-PI; Electrical Engineering; Vingren, J. , Co-PI; Biological Sciences; Vingren, J. , Co-PI; Kinesiology, Hlth Promo, &amp; Rec; Albert, M. , Co-PI; Biomedical Engineering; Albert, M. , Co-PI; Computer Science &amp; Engineering"/>
    <s v="SenSE: In search of Electrocardiographic Biomarkers for Sudden Cardiac Arrest"/>
    <s v="National Science Foundation - NSF"/>
    <m/>
    <s v="Research - Basic"/>
    <s v="Federal"/>
    <s v="Federal"/>
    <m/>
    <d v="2021-01-01T00:00:00"/>
    <d v="2023-12-31T00:00:00"/>
    <n v="2.91"/>
    <n v="48.5"/>
    <n v="750000"/>
    <s v="20%"/>
    <n v="150000"/>
    <s v="Declined"/>
  </r>
  <r>
    <s v="June"/>
    <d v="2020-06-08T00:00:00"/>
    <x v="465"/>
    <s v="Proposal: New"/>
    <x v="166"/>
    <s v="Electrical Engineering"/>
    <x v="1"/>
    <s v="Co-PI"/>
    <s v="Mehta, G. , Co-PI; Namuduri, K. , PI; Mahbub, I. , Co-PI; Electrical Engineering; Vingren, J. , Co-PI; Biological Sciences; Vingren, J. , Co-PI; Kinesiology, Hlth Promo, &amp; Rec; Albert, M. , Co-PI; Biomedical Engineering; Albert, M. , Co-PI; Computer Science &amp; Engineering"/>
    <s v="SenSE: In search of Electrocardiographic Biomarkers for Sudden Cardiac Arrest"/>
    <s v="National Science Foundation - NSF"/>
    <m/>
    <s v="Research - Basic"/>
    <s v="Federal"/>
    <s v="Federal"/>
    <m/>
    <d v="2021-01-01T00:00:00"/>
    <d v="2023-12-31T00:00:00"/>
    <n v="2.91"/>
    <n v="48.5"/>
    <n v="750000"/>
    <s v="20%"/>
    <n v="150000"/>
    <s v="Declined"/>
  </r>
  <r>
    <s v="June"/>
    <d v="2020-06-08T00:00:00"/>
    <x v="465"/>
    <s v="Proposal: New"/>
    <x v="167"/>
    <s v="Biological Sciences"/>
    <x v="2"/>
    <s v="Co-PI"/>
    <s v="Vingren, J. , Co-PI; Biological Sciences; Namuduri, K. , PI; Mehta, G. , Co-PI; Mahbub, I. , Co-PI; Electrical Engineering; Vingren, J. , Co-PI; Kinesiology, Hlth Promo, &amp; Rec; Albert, M. , Co-PI; Biomedical Engineering; Albert, M. , Co-PI; Computer Science &amp; Engineering"/>
    <s v="SenSE: In search of Electrocardiographic Biomarkers for Sudden Cardiac Arrest"/>
    <s v="National Science Foundation - NSF"/>
    <m/>
    <s v="Research - Basic"/>
    <s v="Federal"/>
    <s v="Federal"/>
    <m/>
    <d v="2021-01-01T00:00:00"/>
    <d v="2023-12-31T00:00:00"/>
    <n v="2.91"/>
    <n v="48.5"/>
    <n v="750000"/>
    <s v="2%"/>
    <n v="15000"/>
    <s v="Declined"/>
  </r>
  <r>
    <s v="June"/>
    <d v="2020-06-08T00:00:00"/>
    <x v="465"/>
    <s v="Proposal: New"/>
    <x v="167"/>
    <s v="Kinesiology, Hlth Promo, &amp; Rec"/>
    <x v="0"/>
    <s v="Co-PI"/>
    <s v="Vingren, J. , Co-PI; Kinesiology, Hlth Promo, &amp; Rec; Namuduri, K. , PI; Mehta, G. , Co-PI; Mahbub, I. , Co-PI; Electrical Engineering; Vingren, J. , Co-PI; Biological Sciences; Albert, M. , Co-PI; Biomedical Engineering; Albert, M. , Co-PI; Computer Science &amp; Engineering"/>
    <s v="SenSE: In search of Electrocardiographic Biomarkers for Sudden Cardiac Arrest"/>
    <s v="National Science Foundation - NSF"/>
    <m/>
    <s v="Research - Basic"/>
    <s v="Federal"/>
    <s v="Federal"/>
    <m/>
    <d v="2021-01-01T00:00:00"/>
    <d v="2023-12-31T00:00:00"/>
    <n v="2.91"/>
    <n v="48.5"/>
    <n v="750000"/>
    <s v="18%"/>
    <n v="135000"/>
    <s v="Declined"/>
  </r>
  <r>
    <s v="June"/>
    <d v="2020-06-08T00:00:00"/>
    <x v="465"/>
    <s v="Proposal: New"/>
    <x v="72"/>
    <s v="Electrical Engineering"/>
    <x v="1"/>
    <s v="Co-PI"/>
    <s v="Mahbub, I. , Co-PI; Namuduri, K. , PI; Mehta, G. , Co-PI; Electrical Engineering; Vingren, J. , Co-PI; Biological Sciences; Vingren, J. , Co-PI; Kinesiology, Hlth Promo, &amp; Rec; Albert, M. , Co-PI; Biomedical Engineering; Albert, M. , Co-PI; Computer Science &amp; Engineering"/>
    <s v="SenSE: In search of Electrocardiographic Biomarkers for Sudden Cardiac Arrest"/>
    <s v="National Science Foundation - NSF"/>
    <m/>
    <s v="Research - Basic"/>
    <s v="Federal"/>
    <s v="Federal"/>
    <m/>
    <d v="2021-01-01T00:00:00"/>
    <d v="2023-12-31T00:00:00"/>
    <n v="2.91"/>
    <n v="48.5"/>
    <n v="750000"/>
    <s v="20%"/>
    <n v="150000"/>
    <s v="Declined"/>
  </r>
  <r>
    <s v="June"/>
    <d v="2020-06-08T00:00:00"/>
    <x v="465"/>
    <s v="Proposal: New"/>
    <x v="3"/>
    <s v="Biomedical Engineering"/>
    <x v="1"/>
    <s v="Co-PI"/>
    <s v="Albert, M. , Co-PI; Biomedical Engineering; Namuduri, K. , PI; Mehta, G. , Co-PI; Mahbub, I. , Co-PI; Electrical Engineering; Vingren, J. , Co-PI; Biological Sciences; Vingren, J. , Co-PI; Kinesiology, Hlth Promo, &amp; Rec; Albert, M. , Co-PI; Computer Science &amp; Engineering"/>
    <s v="SenSE: In search of Electrocardiographic Biomarkers for Sudden Cardiac Arrest"/>
    <s v="National Science Foundation - NSF"/>
    <m/>
    <s v="Research - Basic"/>
    <s v="Federal"/>
    <s v="Federal"/>
    <m/>
    <d v="2021-01-01T00:00:00"/>
    <d v="2023-12-31T00:00:00"/>
    <n v="2.91"/>
    <n v="48.5"/>
    <n v="750000"/>
    <s v="2%"/>
    <n v="15000"/>
    <s v="Declined"/>
  </r>
  <r>
    <s v="June"/>
    <d v="2020-06-08T00:00:00"/>
    <x v="465"/>
    <s v="Proposal: New"/>
    <x v="3"/>
    <s v="Computer Science &amp; Engineering"/>
    <x v="1"/>
    <s v="Co-PI"/>
    <s v="Albert, M. , Co-PI; Computer Science &amp; Engineering; Namuduri, K. , PI; Mehta, G. , Co-PI; Mahbub, I. , Co-PI; Electrical Engineering; Vingren, J. , Co-PI; Biological Sciences; Vingren, J. , Co-PI; Kinesiology, Hlth Promo, &amp; Rec; Albert, M. , Co-PI; Biomedical Engineering"/>
    <s v="SenSE: In search of Electrocardiographic Biomarkers for Sudden Cardiac Arrest"/>
    <s v="National Science Foundation - NSF"/>
    <m/>
    <s v="Research - Basic"/>
    <s v="Federal"/>
    <s v="Federal"/>
    <m/>
    <d v="2021-01-01T00:00:00"/>
    <d v="2023-12-31T00:00:00"/>
    <n v="2.91"/>
    <n v="48.5"/>
    <n v="750000"/>
    <s v="18%"/>
    <n v="135000"/>
    <s v="Declined"/>
  </r>
  <r>
    <s v="June"/>
    <d v="2020-06-10T00:00:00"/>
    <x v="466"/>
    <s v="Proposal: New"/>
    <x v="59"/>
    <s v="Learning Technologies"/>
    <x v="4"/>
    <s v="PI"/>
    <s v=" "/>
    <s v="Cognitive capacities in Individuals with Postural Orthostatic Tachycardia Syndrome"/>
    <s v="Texas Womans University"/>
    <s v="National Institutes of Health - NIH"/>
    <s v="Research - Applied"/>
    <s v="Federal Flow Thru"/>
    <s v="Federal"/>
    <m/>
    <d v="2021-01-15T00:00:00"/>
    <d v="2023-01-14T00:00:00"/>
    <n v="2"/>
    <n v="48.5"/>
    <n v="212129"/>
    <s v="100%"/>
    <n v="212129"/>
    <s v="Pending"/>
  </r>
  <r>
    <s v="June"/>
    <d v="2020-06-16T00:00:00"/>
    <x v="467"/>
    <s v="Proposal: New"/>
    <x v="92"/>
    <s v="Biomedical Engineering"/>
    <x v="1"/>
    <s v="PI"/>
    <s v=" "/>
    <s v="Modulating 3D Cellular Connectivity Via Spatially-Controlled Programmable Bonding"/>
    <s v="National Institutes of Health - NIH"/>
    <m/>
    <s v="Research - Basic"/>
    <s v="Federal"/>
    <s v="Federal"/>
    <m/>
    <d v="2021-01-01T00:00:00"/>
    <d v="2022-12-31T00:00:00"/>
    <n v="1.91"/>
    <n v="48.5"/>
    <n v="383150"/>
    <s v="100%"/>
    <n v="383150"/>
    <s v="Pending"/>
  </r>
  <r>
    <s v="June"/>
    <d v="2020-06-05T00:00:00"/>
    <x v="468"/>
    <s v="Proposal: New"/>
    <x v="171"/>
    <s v="Materials Science &amp; Engineer"/>
    <x v="1"/>
    <s v="PI"/>
    <s v="Dahotre, N. , PI; Banerjee, R. , Co-PI; Materials Science &amp; Engineer; Kavi, K. , Co-PI; Computer Science &amp; Engineering; Huang, Y. , Co-PI; Engineering - Rsrch Office"/>
    <s v="FMRG: New and Novel Materials in Agile, Adaptive, and Secure Additive Manufacturing"/>
    <s v="National Science Foundation - NSF"/>
    <m/>
    <s v="Research - Basic"/>
    <s v="Federal"/>
    <s v="Federal"/>
    <m/>
    <d v="2021-01-01T00:00:00"/>
    <d v="2025-12-31T00:00:00"/>
    <n v="4.91"/>
    <n v="48.5"/>
    <n v="3746173"/>
    <s v="30%"/>
    <n v="1123851.8999999999"/>
    <s v="Pending"/>
  </r>
  <r>
    <s v="June"/>
    <d v="2020-06-05T00:00:00"/>
    <x v="468"/>
    <s v="Proposal: New"/>
    <x v="28"/>
    <s v="Computer Science &amp; Engineering"/>
    <x v="1"/>
    <s v="Co-PI"/>
    <s v="Kavi, K. , Co-PI; Computer Science &amp; Engineering; Dahotre, N. , PI; Banerjee, R. , Co-PI; Materials Science &amp; Engineer; Huang, Y. , Co-PI; Engineering - Rsrch Office"/>
    <s v="FMRG: New and Novel Materials in Agile, Adaptive, and Secure Additive Manufacturing"/>
    <s v="National Science Foundation - NSF"/>
    <m/>
    <s v="Research - Basic"/>
    <s v="Federal"/>
    <s v="Federal"/>
    <m/>
    <d v="2021-01-01T00:00:00"/>
    <d v="2025-12-31T00:00:00"/>
    <n v="4.91"/>
    <n v="48.5"/>
    <n v="3746173"/>
    <s v="25%"/>
    <n v="936543.25"/>
    <s v="Pending"/>
  </r>
  <r>
    <s v="June"/>
    <d v="2020-06-05T00:00:00"/>
    <x v="468"/>
    <s v="Proposal: New"/>
    <x v="266"/>
    <s v="Engineering - Rsrch Office"/>
    <x v="1"/>
    <s v="Co-PI"/>
    <s v="Huang, Y. , Co-PI; Engineering - Rsrch Office; Dahotre, N. , PI; Banerjee, R. , Co-PI; Materials Science &amp; Engineer; Kavi, K. , Co-PI; Computer Science &amp; Engineering"/>
    <s v="FMRG: New and Novel Materials in Agile, Adaptive, and Secure Additive Manufacturing"/>
    <s v="National Science Foundation - NSF"/>
    <m/>
    <s v="Research - Basic"/>
    <s v="Federal"/>
    <s v="Federal"/>
    <m/>
    <d v="2021-01-01T00:00:00"/>
    <d v="2025-12-31T00:00:00"/>
    <n v="4.91"/>
    <n v="48.5"/>
    <n v="3746173"/>
    <s v="15%"/>
    <n v="561925.94999999995"/>
    <s v="Pending"/>
  </r>
  <r>
    <s v="June"/>
    <d v="2020-06-05T00:00:00"/>
    <x v="468"/>
    <s v="Proposal: New"/>
    <x v="137"/>
    <s v="Materials Science &amp; Engineer"/>
    <x v="1"/>
    <s v="Co-PI"/>
    <s v="Banerjee, R. , Co-PI; Dahotre, N. , PI; Materials Science &amp; Engineer; Kavi, K. , Co-PI; Computer Science &amp; Engineering; Huang, Y. , Co-PI; Engineering - Rsrch Office"/>
    <s v="FMRG: New and Novel Materials in Agile, Adaptive, and Secure Additive Manufacturing"/>
    <s v="National Science Foundation - NSF"/>
    <m/>
    <s v="Research - Basic"/>
    <s v="Federal"/>
    <s v="Federal"/>
    <m/>
    <d v="2021-01-01T00:00:00"/>
    <d v="2025-12-31T00:00:00"/>
    <n v="4.91"/>
    <n v="48.5"/>
    <n v="3746173"/>
    <s v="30%"/>
    <n v="1123851.8999999999"/>
    <s v="Pending"/>
  </r>
  <r>
    <s v="June"/>
    <d v="2020-06-04T00:00:00"/>
    <x v="469"/>
    <s v="Proposal: New"/>
    <x v="192"/>
    <s v="Biomedical Engineering"/>
    <x v="1"/>
    <s v="PI"/>
    <s v=" "/>
    <s v="Conformal Electrode Array to study the Enteric Nervous System"/>
    <s v="National Institutes of Health - NIH"/>
    <m/>
    <s v="Research - Development"/>
    <s v="Federal"/>
    <s v="Federal"/>
    <m/>
    <d v="2021-04-01T00:00:00"/>
    <d v="2026-03-31T00:00:00"/>
    <n v="4.91"/>
    <n v="48.5"/>
    <n v="1800171"/>
    <s v="100%"/>
    <n v="1800171"/>
    <s v="Pending"/>
  </r>
  <r>
    <s v="June"/>
    <d v="2020-06-12T00:00:00"/>
    <x v="470"/>
    <s v="Proposal: New"/>
    <x v="60"/>
    <s v="Kinesiology, Hlth Promo, &amp; Rec"/>
    <x v="0"/>
    <s v="PI"/>
    <s v="Zhang, T. , PI; Keller, M. , Co-PI; Kinesiology, Hlth Promo, &amp; Rec"/>
    <s v="Minority Obesity Vanquished with Education (MOVE) in Head Start"/>
    <s v="U.S. Department of Health and Human Services - DHHS"/>
    <m/>
    <s v="Research - Applied"/>
    <s v="Federal"/>
    <s v="Federal"/>
    <m/>
    <d v="2020-09-30T00:00:00"/>
    <d v="2022-09-29T00:00:00"/>
    <n v="2"/>
    <n v="8"/>
    <n v="251253"/>
    <s v="70%"/>
    <n v="175877.1"/>
    <s v="Pending"/>
  </r>
  <r>
    <s v="June"/>
    <d v="2020-06-12T00:00:00"/>
    <x v="470"/>
    <s v="Proposal: New"/>
    <x v="61"/>
    <s v="Kinesiology, Hlth Promo, &amp; Rec"/>
    <x v="0"/>
    <s v="Co-PI"/>
    <s v="Keller, M. , Co-PI; Zhang, T. , PI; Kinesiology, Hlth Promo, &amp; Rec"/>
    <s v="Minority Obesity Vanquished with Education (MOVE) in Head Start"/>
    <s v="U.S. Department of Health and Human Services - DHHS"/>
    <m/>
    <s v="Research - Applied"/>
    <s v="Federal"/>
    <s v="Federal"/>
    <m/>
    <d v="2020-09-30T00:00:00"/>
    <d v="2022-09-29T00:00:00"/>
    <n v="2"/>
    <n v="8"/>
    <n v="251253"/>
    <s v="30%"/>
    <n v="75375.899999999994"/>
    <s v="Pending"/>
  </r>
  <r>
    <s v="June"/>
    <d v="2020-06-05T00:00:00"/>
    <x v="471"/>
    <s v="Proposal: New"/>
    <x v="42"/>
    <s v="Materials Science &amp; Engineer"/>
    <x v="1"/>
    <s v="PI"/>
    <s v="Choi, W. , PI; Materials Science &amp; Engineer; Choi, W. , Co-PI; Jiang, Y. , Co-PI; Mechanical &amp; Energy Engineer; Mahbub, I. , Co-PI; Electrical Engineering; Meckes, B. , Co-PI; Biomedical Engineering"/>
    <s v="FMSG: Advanced additive manufacturing for integrated and low-cost system-on-a-chip for real time sensing and actuation applications"/>
    <s v="National Science Foundation - NSF"/>
    <m/>
    <s v="Research - Applied"/>
    <s v="Federal"/>
    <s v="Federal"/>
    <m/>
    <d v="2020-12-01T00:00:00"/>
    <d v="2022-11-30T00:00:00"/>
    <n v="1.91"/>
    <n v="48.5"/>
    <n v="500000"/>
    <s v="32%"/>
    <n v="160000"/>
    <s v="Pending"/>
  </r>
  <r>
    <s v="June"/>
    <d v="2020-06-05T00:00:00"/>
    <x v="471"/>
    <s v="Proposal: New"/>
    <x v="42"/>
    <s v="Mechanical &amp; Energy Engineer"/>
    <x v="1"/>
    <s v="Co-PI"/>
    <s v="Choi, W. , Co-PI; Jiang, Y. , Co-PI; Mechanical &amp; Energy Engineer; Choi, W. , PI; Materials Science &amp; Engineer; Mahbub, I. , Co-PI; Electrical Engineering; Meckes, B. , Co-PI; Biomedical Engineering"/>
    <s v="FMSG: Advanced additive manufacturing for integrated and low-cost system-on-a-chip for real time sensing and actuation applications"/>
    <s v="National Science Foundation - NSF"/>
    <m/>
    <s v="Research - Applied"/>
    <s v="Federal"/>
    <s v="Federal"/>
    <m/>
    <d v="2020-12-01T00:00:00"/>
    <d v="2022-11-30T00:00:00"/>
    <n v="1.91"/>
    <n v="48.5"/>
    <n v="500000"/>
    <s v="8%"/>
    <n v="40000"/>
    <s v="Pending"/>
  </r>
  <r>
    <s v="June"/>
    <d v="2020-06-05T00:00:00"/>
    <x v="471"/>
    <s v="Proposal: New"/>
    <x v="72"/>
    <s v="Electrical Engineering"/>
    <x v="1"/>
    <s v="Co-PI"/>
    <s v="Mahbub, I. , Co-PI; Electrical Engineering; Choi, W. , PI; Materials Science &amp; Engineer; Choi, W. , Co-PI; Jiang, Y. , Co-PI; Mechanical &amp; Energy Engineer; Meckes, B. , Co-PI; Biomedical Engineering"/>
    <s v="FMSG: Advanced additive manufacturing for integrated and low-cost system-on-a-chip for real time sensing and actuation applications"/>
    <s v="National Science Foundation - NSF"/>
    <m/>
    <s v="Research - Applied"/>
    <s v="Federal"/>
    <s v="Federal"/>
    <m/>
    <d v="2020-12-01T00:00:00"/>
    <d v="2022-11-30T00:00:00"/>
    <n v="1.91"/>
    <n v="48.5"/>
    <n v="500000"/>
    <s v="20%"/>
    <n v="100000"/>
    <s v="Pending"/>
  </r>
  <r>
    <s v="June"/>
    <d v="2020-06-05T00:00:00"/>
    <x v="471"/>
    <s v="Proposal: New"/>
    <x v="204"/>
    <s v="Mechanical &amp; Energy Engineer"/>
    <x v="1"/>
    <s v="Co-PI"/>
    <s v="Jiang, Y. , Co-PI; Choi, W. , Co-PI; Mechanical &amp; Energy Engineer; Choi, W. , PI; Materials Science &amp; Engineer; Mahbub, I. , Co-PI; Electrical Engineering; Meckes, B. , Co-PI; Biomedical Engineering"/>
    <s v="FMSG: Advanced additive manufacturing for integrated and low-cost system-on-a-chip for real time sensing and actuation applications"/>
    <s v="National Science Foundation - NSF"/>
    <m/>
    <s v="Research - Applied"/>
    <s v="Federal"/>
    <s v="Federal"/>
    <m/>
    <d v="2020-12-01T00:00:00"/>
    <d v="2022-11-30T00:00:00"/>
    <n v="1.91"/>
    <n v="48.5"/>
    <n v="500000"/>
    <s v="20%"/>
    <n v="100000"/>
    <s v="Pending"/>
  </r>
  <r>
    <s v="June"/>
    <d v="2020-06-05T00:00:00"/>
    <x v="471"/>
    <s v="Proposal: New"/>
    <x v="92"/>
    <s v="Biomedical Engineering"/>
    <x v="1"/>
    <s v="Co-PI"/>
    <s v="Meckes, B. , Co-PI; Biomedical Engineering; Choi, W. , PI; Materials Science &amp; Engineer; Choi, W. , Co-PI; Jiang, Y. , Co-PI; Mechanical &amp; Energy Engineer; Mahbub, I. , Co-PI; Electrical Engineering"/>
    <s v="FMSG: Advanced additive manufacturing for integrated and low-cost system-on-a-chip for real time sensing and actuation applications"/>
    <s v="National Science Foundation - NSF"/>
    <m/>
    <s v="Research - Applied"/>
    <s v="Federal"/>
    <s v="Federal"/>
    <m/>
    <d v="2020-12-01T00:00:00"/>
    <d v="2022-11-30T00:00:00"/>
    <n v="1.91"/>
    <n v="48.5"/>
    <n v="500000"/>
    <s v="20%"/>
    <n v="100000"/>
    <s v="Pending"/>
  </r>
  <r>
    <s v="June"/>
    <d v="2020-06-05T00:00:00"/>
    <x v="472"/>
    <s v="Proposal: New"/>
    <x v="60"/>
    <s v="Kinesiology, Hlth Promo, &amp; Rec"/>
    <x v="0"/>
    <s v="PI"/>
    <s v=" "/>
    <s v="A Mixed-Methods Sequential Explanatory Study of Fundamental Motor Skills Competence of Underserved Preschool Children"/>
    <s v="Administration for Children and Families-OPRE"/>
    <s v="U.S. Department of Health and Human Services - DHH"/>
    <s v="Research - Applied"/>
    <s v="Federal Flow Thru"/>
    <s v="Federal"/>
    <m/>
    <d v="2020-09-30T00:00:00"/>
    <d v="2021-09-29T00:00:00"/>
    <n v="1"/>
    <n v="48.5"/>
    <n v="24995"/>
    <s v="100%"/>
    <n v="24995"/>
    <s v="Pending"/>
  </r>
  <r>
    <s v="June"/>
    <d v="2020-06-16T00:00:00"/>
    <x v="473"/>
    <s v="Proposal: Resubmission"/>
    <x v="305"/>
    <s v="Biological Sciences"/>
    <x v="2"/>
    <s v="PI"/>
    <s v=" "/>
    <s v="Chemical-Guided Identification of Primary Metabolic Targets for Improvement of Hydroxy Fatty Acid Synthesis in Physaria fendleri"/>
    <s v="U.S. Department of Agriculture - USDA"/>
    <m/>
    <s v="Research - Basic"/>
    <s v="Federal"/>
    <s v="Federal"/>
    <m/>
    <d v="2021-01-01T00:00:00"/>
    <d v="2022-12-31T00:00:00"/>
    <n v="1.91"/>
    <n v="0"/>
    <n v="163864"/>
    <s v="100%"/>
    <n v="163864"/>
    <s v="Pending"/>
  </r>
  <r>
    <s v="June"/>
    <d v="2020-06-01T00:00:00"/>
    <x v="474"/>
    <s v="Proposal: New"/>
    <x v="126"/>
    <s v="Physics"/>
    <x v="2"/>
    <s v="PI"/>
    <s v="Buongiorno Nardelli, M. , PI; Physics; Buongiorno Nardelli, M. , Co-PI; Chemistry"/>
    <s v="RAISE-QAC-QSA: Algorithms for materials structural and electronic properties of condensed phases"/>
    <s v="University of Southern California"/>
    <s v="National Science Foundation - NSF"/>
    <s v="Research - Basic"/>
    <s v="Federal Flow Thru"/>
    <s v="Federal"/>
    <m/>
    <d v="2021-01-01T00:00:00"/>
    <d v="2022-12-31T00:00:00"/>
    <n v="1.91"/>
    <n v="48.499000000000002"/>
    <n v="130379"/>
    <s v="80%"/>
    <n v="104303.2"/>
    <s v="Pending"/>
  </r>
  <r>
    <s v="June"/>
    <d v="2020-06-01T00:00:00"/>
    <x v="474"/>
    <s v="Proposal: New"/>
    <x v="126"/>
    <s v="Chemistry"/>
    <x v="2"/>
    <s v="Co-PI"/>
    <s v="Buongiorno Nardelli, M. , Co-PI; Chemistry; Buongiorno Nardelli, M. , PI; Physics"/>
    <s v="RAISE-QAC-QSA: Algorithms for materials structural and electronic properties of condensed phases"/>
    <s v="University of Southern California"/>
    <s v="National Science Foundation - NSF"/>
    <s v="Research - Basic"/>
    <s v="Federal Flow Thru"/>
    <s v="Federal"/>
    <m/>
    <d v="2021-01-01T00:00:00"/>
    <d v="2022-12-31T00:00:00"/>
    <n v="1.91"/>
    <n v="48.499000000000002"/>
    <n v="130379"/>
    <s v="20%"/>
    <n v="26075.8"/>
    <s v="Pending"/>
  </r>
  <r>
    <s v="June"/>
    <d v="2020-06-12T00:00:00"/>
    <x v="475"/>
    <s v="Proposal: New"/>
    <x v="164"/>
    <s v="Computer Science &amp; Engineering"/>
    <x v="1"/>
    <s v="PI"/>
    <s v="Dantu, R. , PI; Bhowmick, S. , Co-PI; Morozov, K. , Co-PI; Computer Science &amp; Engineering"/>
    <s v="Locating Super-Spreaders Through Partnership of Anonymization and Encryption"/>
    <s v="National Security Agency - NSA"/>
    <m/>
    <s v="Research - Basic"/>
    <s v="Federal"/>
    <s v="Federal"/>
    <m/>
    <d v="2020-09-01T00:00:00"/>
    <d v="2022-08-31T00:00:00"/>
    <n v="1.91"/>
    <n v="48.5"/>
    <n v="299944"/>
    <s v="40%"/>
    <n v="119977.60000000001"/>
    <s v="Pending"/>
  </r>
  <r>
    <s v="June"/>
    <d v="2020-06-12T00:00:00"/>
    <x v="475"/>
    <s v="Proposal: New"/>
    <x v="44"/>
    <s v="Computer Science &amp; Engineering"/>
    <x v="1"/>
    <s v="Co-PI"/>
    <s v="Bhowmick, S. , Co-PI; Dantu, R. , PI; Morozov, K. , Co-PI; Computer Science &amp; Engineering"/>
    <s v="Locating Super-Spreaders Through Partnership of Anonymization and Encryption"/>
    <s v="National Security Agency - NSA"/>
    <m/>
    <s v="Research - Basic"/>
    <s v="Federal"/>
    <s v="Federal"/>
    <m/>
    <d v="2020-09-01T00:00:00"/>
    <d v="2022-08-31T00:00:00"/>
    <n v="1.91"/>
    <n v="48.5"/>
    <n v="299944"/>
    <s v="30%"/>
    <n v="89983.2"/>
    <s v="Pending"/>
  </r>
  <r>
    <s v="June"/>
    <d v="2020-06-12T00:00:00"/>
    <x v="475"/>
    <s v="Proposal: New"/>
    <x v="116"/>
    <s v="Computer Science &amp; Engineering"/>
    <x v="1"/>
    <s v="Co-PI"/>
    <s v="Morozov, K. , Co-PI; Dantu, R. , PI; Bhowmick, S. , Co-PI; Computer Science &amp; Engineering"/>
    <s v="Locating Super-Spreaders Through Partnership of Anonymization and Encryption"/>
    <s v="National Security Agency - NSA"/>
    <m/>
    <s v="Research - Basic"/>
    <s v="Federal"/>
    <s v="Federal"/>
    <m/>
    <d v="2020-09-01T00:00:00"/>
    <d v="2022-08-31T00:00:00"/>
    <n v="1.91"/>
    <n v="48.5"/>
    <n v="299944"/>
    <s v="30%"/>
    <n v="89983.2"/>
    <s v="Pending"/>
  </r>
  <r>
    <s v="June"/>
    <d v="2020-06-02T00:00:00"/>
    <x v="476"/>
    <s v="Proposal: New"/>
    <x v="227"/>
    <s v="Rehabilitation and Health Serv"/>
    <x v="3"/>
    <s v="PI"/>
    <s v=" "/>
    <s v="Ultrasensitive SPCE technology for early detection and prevention of CVD for underserved and minority populations"/>
    <s v="University of North Texas Health Science at Fort Worth"/>
    <s v="National Institutes of Health - NIH"/>
    <s v="Research - Basic"/>
    <s v="Federal Flow Thru"/>
    <s v="Federal"/>
    <m/>
    <d v="2021-04-01T00:00:00"/>
    <d v="2023-05-31T00:00:00"/>
    <n v="2.08"/>
    <n v="48.499000000000002"/>
    <n v="85947"/>
    <s v="100%"/>
    <n v="85947"/>
    <s v="Pending"/>
  </r>
  <r>
    <s v="June"/>
    <d v="2020-06-08T00:00:00"/>
    <x v="477"/>
    <s v="Proposal: New"/>
    <x v="87"/>
    <s v="Physics"/>
    <x v="2"/>
    <s v="PI"/>
    <s v=" "/>
    <s v="Artificially Structured Boundary for Quantum Information Science"/>
    <s v="U.S. Department of Energy - DOE"/>
    <m/>
    <s v="Research - Basic"/>
    <s v="Federal"/>
    <s v="Federal"/>
    <m/>
    <d v="2021-01-01T00:00:00"/>
    <d v="2023-12-31T00:00:00"/>
    <n v="2.91"/>
    <n v="48.5"/>
    <n v="174000.31"/>
    <s v="100%"/>
    <n v="174000.31"/>
    <s v="Pending"/>
  </r>
  <r>
    <s v="June"/>
    <d v="2020-06-22T00:00:00"/>
    <x v="478"/>
    <s v="Proposal: New"/>
    <x v="39"/>
    <s v="Mechanical &amp; Energy Engineer"/>
    <x v="1"/>
    <s v="PI"/>
    <s v=" "/>
    <s v="A graded-index anti-reflection and long-pass filter planar metalens for infrared detection"/>
    <s v="National Aeronautics &amp; Space Administration - NASA"/>
    <m/>
    <s v="Research - Basic"/>
    <s v="Federal"/>
    <s v="Federal"/>
    <m/>
    <d v="2021-01-11T00:00:00"/>
    <d v="2024-01-10T00:00:00"/>
    <n v="3"/>
    <n v="48.5"/>
    <n v="649260"/>
    <s v="100%"/>
    <n v="649260"/>
    <s v="Pending"/>
  </r>
  <r>
    <s v="June"/>
    <d v="2020-06-01T00:00:00"/>
    <x v="479"/>
    <s v="Proposal: New"/>
    <x v="10"/>
    <s v="Information Science"/>
    <x v="4"/>
    <s v="PI"/>
    <s v=" "/>
    <s v="A Machine Learning Framework for Intrusion Detection based on System Events"/>
    <s v="Tuskegee University"/>
    <s v="National Security Agency - NSA"/>
    <s v="Research - Applied"/>
    <s v="Federal Flow Thru"/>
    <s v="Federal"/>
    <m/>
    <d v="2020-08-01T00:00:00"/>
    <d v="2022-07-31T00:00:00"/>
    <n v="1.91"/>
    <n v="48.5"/>
    <n v="99248.49"/>
    <s v="100%"/>
    <n v="99248.49"/>
    <s v="Pending"/>
  </r>
  <r>
    <s v="June"/>
    <d v="2020-06-10T00:00:00"/>
    <x v="480"/>
    <s v="Proposal: Transfer (PI coming to UNT)"/>
    <x v="306"/>
    <s v="Educational Psychology"/>
    <x v="0"/>
    <s v="PI"/>
    <s v=" "/>
    <s v="Measuring Original Thinking in Elementary Students: A Text-Mining Approach"/>
    <s v="U.S. Department of Education - ED"/>
    <m/>
    <s v="Research - Basic"/>
    <s v="Federal"/>
    <s v="Federal"/>
    <m/>
    <d v="2020-07-01T00:00:00"/>
    <d v="2023-06-30T00:00:00"/>
    <n v="2.91"/>
    <n v="48.5"/>
    <n v="964081"/>
    <s v="100%"/>
    <n v="964081"/>
    <s v="Awarded"/>
  </r>
  <r>
    <s v="June"/>
    <d v="2020-06-30T00:00:00"/>
    <x v="481"/>
    <s v="Proposal: Resubmission"/>
    <x v="101"/>
    <s v="Applied Arts &amp; Sciences"/>
    <x v="11"/>
    <s v="PI"/>
    <s v=" "/>
    <s v="Using Geochemistry to Compare Activities Across Classic Maya Urban Plazas"/>
    <s v="National Science Foundation - NSF"/>
    <m/>
    <s v="Research - Basic"/>
    <s v="Federal"/>
    <s v="Federal"/>
    <m/>
    <d v="2021-05-01T00:00:00"/>
    <d v="2022-04-30T00:00:00"/>
    <n v="0.91"/>
    <n v="48.500999999999998"/>
    <n v="74969"/>
    <s v="100%"/>
    <n v="74969"/>
    <s v="Pending"/>
  </r>
  <r>
    <s v="June"/>
    <d v="2020-06-01T00:00:00"/>
    <x v="482"/>
    <s v="Proposal: New"/>
    <x v="307"/>
    <s v="Rehabilitation and Health Serv"/>
    <x v="3"/>
    <s v="PI"/>
    <s v=" "/>
    <s v="Community engaged Covid-19 impact mitigating project among vulnerable populations"/>
    <s v="The Social Science Research Council"/>
    <m/>
    <s v="Research - Basic"/>
    <s v="Not for Profit"/>
    <s v="Private"/>
    <m/>
    <d v="2020-07-01T00:00:00"/>
    <d v="2020-12-31T00:00:00"/>
    <n v="0.41"/>
    <n v="0"/>
    <n v="4992"/>
    <s v="100%"/>
    <n v="4992"/>
    <s v="Pending"/>
  </r>
  <r>
    <s v="June"/>
    <d v="2020-06-08T00:00:00"/>
    <x v="483"/>
    <s v="Proposal: New"/>
    <x v="299"/>
    <s v="Learning Technologies"/>
    <x v="4"/>
    <s v="PI"/>
    <s v="Cockerham, D. , PI; Lin, L. , Co-PI; Tyler-Wood, T. , Co-PI; Learning Technologies"/>
    <s v="Disrupting the Digital Divide: Empowering Teen Leaders in Times of Crisis"/>
    <s v="Spencer Foundation"/>
    <m/>
    <s v="Research - Basic"/>
    <s v="Foundation"/>
    <s v="Private"/>
    <m/>
    <d v="2020-07-20T00:00:00"/>
    <d v="2021-02-28T00:00:00"/>
    <n v="0.57999999999999996"/>
    <n v="0"/>
    <n v="49925"/>
    <s v="40%"/>
    <n v="19970"/>
    <s v="Pending"/>
  </r>
  <r>
    <s v="June"/>
    <d v="2020-06-08T00:00:00"/>
    <x v="483"/>
    <s v="Proposal: New"/>
    <x v="212"/>
    <s v="Learning Technologies"/>
    <x v="4"/>
    <s v="Co-PI"/>
    <s v="Lin, L. , Co-PI; Cockerham, D. , PI; Tyler-Wood, T. , Co-PI; Learning Technologies"/>
    <s v="Disrupting the Digital Divide: Empowering Teen Leaders in Times of Crisis"/>
    <s v="Spencer Foundation"/>
    <m/>
    <s v="Research - Basic"/>
    <s v="Foundation"/>
    <s v="Private"/>
    <m/>
    <d v="2020-07-20T00:00:00"/>
    <d v="2021-02-28T00:00:00"/>
    <n v="0.57999999999999996"/>
    <n v="0"/>
    <n v="49925"/>
    <s v="30%"/>
    <n v="14977.5"/>
    <s v="Pending"/>
  </r>
  <r>
    <s v="June"/>
    <d v="2020-06-08T00:00:00"/>
    <x v="483"/>
    <s v="Proposal: New"/>
    <x v="270"/>
    <s v="Learning Technologies"/>
    <x v="4"/>
    <s v="Co-PI"/>
    <s v="Tyler-Wood, T. , Co-PI; Cockerham, D. , PI; Lin, L. , Co-PI; Learning Technologies"/>
    <s v="Disrupting the Digital Divide: Empowering Teen Leaders in Times of Crisis"/>
    <s v="Spencer Foundation"/>
    <m/>
    <s v="Research - Basic"/>
    <s v="Foundation"/>
    <s v="Private"/>
    <m/>
    <d v="2020-07-20T00:00:00"/>
    <d v="2021-02-28T00:00:00"/>
    <n v="0.57999999999999996"/>
    <n v="0"/>
    <n v="49925"/>
    <s v="30%"/>
    <n v="14977.5"/>
    <s v="Pending"/>
  </r>
  <r>
    <s v="June"/>
    <d v="2020-06-05T00:00:00"/>
    <x v="484"/>
    <s v="Proposal: New"/>
    <x v="175"/>
    <s v="Materials Science &amp; Engineer"/>
    <x v="1"/>
    <s v="PI"/>
    <s v="Mishra, R. , PI; Materials Science &amp; Engineer; Fu, S. , Co-PI; Computer Science &amp; Engineering"/>
    <s v="FMRG: Cyber tools for friction stir additive deposition of lightweight large structures"/>
    <s v="National Science Foundation - NSF"/>
    <m/>
    <s v="Research - Applied"/>
    <s v="Federal"/>
    <s v="Federal"/>
    <m/>
    <d v="2021-01-01T00:00:00"/>
    <d v="2024-12-31T00:00:00"/>
    <n v="3.91"/>
    <n v="48.5"/>
    <n v="2638448"/>
    <s v="50%"/>
    <n v="1319224"/>
    <s v="Pending"/>
  </r>
  <r>
    <s v="June"/>
    <d v="2020-06-05T00:00:00"/>
    <x v="484"/>
    <s v="Proposal: New"/>
    <x v="98"/>
    <s v="Computer Science &amp; Engineering"/>
    <x v="1"/>
    <s v="Co-PI"/>
    <s v="Fu, S. , Co-PI; Computer Science &amp; Engineering; Mishra, R. , PI; Materials Science &amp; Engineer"/>
    <s v="FMRG: Cyber tools for friction stir additive deposition of lightweight large structures"/>
    <s v="National Science Foundation - NSF"/>
    <m/>
    <s v="Research - Applied"/>
    <s v="Federal"/>
    <s v="Federal"/>
    <m/>
    <d v="2021-01-01T00:00:00"/>
    <d v="2024-12-31T00:00:00"/>
    <n v="3.91"/>
    <n v="48.5"/>
    <n v="2638448"/>
    <s v="50%"/>
    <n v="1319224"/>
    <s v="Pending"/>
  </r>
  <r>
    <s v="June"/>
    <d v="2020-06-05T00:00:00"/>
    <x v="485"/>
    <s v="Proposal: New"/>
    <x v="175"/>
    <s v="Materials Science &amp; Engineer"/>
    <x v="1"/>
    <s v="PI"/>
    <s v="Mishra, R. , PI; Materials Science &amp; Engineer; Prasad, V. , Co-PI; Mechanical &amp; Energy Engineer; Manzo, M. , Co-PI; Engineering Technology"/>
    <s v="FMSG: Enabling cradle-to-cradle manufacturing through friction stir additive deposition of metallic materials"/>
    <s v="National Science Foundation - NSF"/>
    <m/>
    <s v="Research - Applied"/>
    <s v="Federal"/>
    <s v="Federal"/>
    <m/>
    <d v="2021-01-01T00:00:00"/>
    <d v="2022-12-31T00:00:00"/>
    <n v="1.91"/>
    <n v="48.5"/>
    <n v="498327"/>
    <s v="34%"/>
    <n v="169431.18"/>
    <s v="Pending"/>
  </r>
  <r>
    <s v="June"/>
    <d v="2020-06-05T00:00:00"/>
    <x v="485"/>
    <s v="Proposal: New"/>
    <x v="135"/>
    <s v="Mechanical &amp; Energy Engineer"/>
    <x v="1"/>
    <s v="Co-PI"/>
    <s v="Prasad, V. , Co-PI; Mechanical &amp; Energy Engineer; Mishra, R. , PI; Materials Science &amp; Engineer; Manzo, M. , Co-PI; Engineering Technology"/>
    <s v="FMSG: Enabling cradle-to-cradle manufacturing through friction stir additive deposition of metallic materials"/>
    <s v="National Science Foundation - NSF"/>
    <m/>
    <s v="Research - Applied"/>
    <s v="Federal"/>
    <s v="Federal"/>
    <m/>
    <d v="2021-01-01T00:00:00"/>
    <d v="2022-12-31T00:00:00"/>
    <n v="1.91"/>
    <n v="48.5"/>
    <n v="498327"/>
    <s v="33%"/>
    <n v="164447.91"/>
    <s v="Pending"/>
  </r>
  <r>
    <s v="June"/>
    <d v="2020-06-05T00:00:00"/>
    <x v="485"/>
    <s v="Proposal: New"/>
    <x v="41"/>
    <s v="Engineering Technology"/>
    <x v="1"/>
    <s v="Co-PI"/>
    <s v="Manzo, M. , Co-PI; Engineering Technology; Mishra, R. , PI; Materials Science &amp; Engineer; Prasad, V. , Co-PI; Mechanical &amp; Energy Engineer"/>
    <s v="FMSG: Enabling cradle-to-cradle manufacturing through friction stir additive deposition of metallic materials"/>
    <s v="National Science Foundation - NSF"/>
    <m/>
    <s v="Research - Applied"/>
    <s v="Federal"/>
    <s v="Federal"/>
    <m/>
    <d v="2021-01-01T00:00:00"/>
    <d v="2022-12-31T00:00:00"/>
    <n v="1.91"/>
    <n v="48.5"/>
    <n v="498327"/>
    <s v="33%"/>
    <n v="164447.91"/>
    <s v="Pending"/>
  </r>
  <r>
    <s v="June"/>
    <d v="2020-06-22T00:00:00"/>
    <x v="486"/>
    <s v="Proposal: New"/>
    <x v="175"/>
    <s v="Materials Science &amp; Engineer"/>
    <x v="1"/>
    <s v="PI"/>
    <s v="Mishra, R. , PI; Imandoust, A. , Co-PI; Materials Science &amp; Engineer"/>
    <s v="Hybrid additive manufacturing of computationally designed refractory alloys"/>
    <s v="National Aeronautics &amp; Space Administration - NASA"/>
    <m/>
    <s v="Research - Applied"/>
    <s v="Federal"/>
    <s v="Federal"/>
    <m/>
    <d v="2021-01-18T00:00:00"/>
    <d v="2024-01-17T00:00:00"/>
    <n v="3"/>
    <n v="48.5"/>
    <n v="612305"/>
    <s v="50%"/>
    <n v="306152.5"/>
    <s v="Pending"/>
  </r>
  <r>
    <s v="June"/>
    <d v="2020-06-22T00:00:00"/>
    <x v="486"/>
    <s v="Proposal: New"/>
    <x v="308"/>
    <s v="Materials Science &amp; Engineer"/>
    <x v="1"/>
    <s v="Co-PI"/>
    <s v="Imandoust, A. , Co-PI; Mishra, R. , PI; Materials Science &amp; Engineer"/>
    <s v="Hybrid additive manufacturing of computationally designed refractory alloys"/>
    <s v="National Aeronautics &amp; Space Administration - NASA"/>
    <m/>
    <s v="Research - Applied"/>
    <s v="Federal"/>
    <s v="Federal"/>
    <m/>
    <d v="2021-01-18T00:00:00"/>
    <d v="2024-01-17T00:00:00"/>
    <n v="3"/>
    <n v="48.5"/>
    <n v="612305"/>
    <s v="50%"/>
    <n v="306152.5"/>
    <s v="Pending"/>
  </r>
  <r>
    <s v="June"/>
    <d v="2020-06-16T00:00:00"/>
    <x v="487"/>
    <s v="Proposal: New"/>
    <x v="175"/>
    <s v="Materials Science &amp; Engineer"/>
    <x v="1"/>
    <s v="PI"/>
    <s v="Mishra, R. , PI; Srivilliputhur, S. , Co-PI; Materials Science &amp; Engineer"/>
    <s v="Additive Friction Stir Manufacturing of Durable Hybrid Material Structures for Integrated First Wall and Divertor Assemblies in Fusion Reactors"/>
    <s v="University of Cincinnati"/>
    <s v="U.S. Department of Energy - DOE"/>
    <s v="Research - Applied"/>
    <s v="Federal Flow Thru"/>
    <s v="Federal"/>
    <m/>
    <d v="2020-12-01T00:00:00"/>
    <d v="2023-11-30T00:00:00"/>
    <n v="2.91"/>
    <n v="48.5"/>
    <n v="569911"/>
    <s v="50%"/>
    <n v="284955.5"/>
    <s v="Pending"/>
  </r>
  <r>
    <s v="June"/>
    <d v="2020-06-16T00:00:00"/>
    <x v="487"/>
    <s v="Proposal: New"/>
    <x v="36"/>
    <s v="Materials Science &amp; Engineer"/>
    <x v="1"/>
    <s v="Co-PI"/>
    <s v="Srivilliputhur, S. , Co-PI; Mishra, R. , PI; Materials Science &amp; Engineer"/>
    <s v="Additive Friction Stir Manufacturing of Durable Hybrid Material Structures for Integrated First Wall and Divertor Assemblies in Fusion Reactors"/>
    <s v="University of Cincinnati"/>
    <s v="U.S. Department of Energy - DOE"/>
    <s v="Research - Applied"/>
    <s v="Federal Flow Thru"/>
    <s v="Federal"/>
    <m/>
    <d v="2020-12-01T00:00:00"/>
    <d v="2023-11-30T00:00:00"/>
    <n v="2.91"/>
    <n v="48.5"/>
    <n v="569911"/>
    <s v="50%"/>
    <n v="284955.5"/>
    <s v="Pending"/>
  </r>
  <r>
    <s v="June"/>
    <d v="2020-06-22T00:00:00"/>
    <x v="488"/>
    <s v="Proposal: New"/>
    <x v="63"/>
    <s v="Computer Science &amp; Engineering"/>
    <x v="1"/>
    <s v="PI"/>
    <s v="Mohanty, S. , PI; Computer Science &amp; Engineering; Kougianos, E. , Co-PI; Electrical Engineering"/>
    <s v="Collaborative Research: CPS: Medium: kbSeiz: Robust Seizure Detection  and Control in Healthcare CPS using Spatial-Correlation-Aware Kriging  Models and Blockchain Security"/>
    <s v="National Science Foundation - NSF"/>
    <m/>
    <s v="Research - Basic"/>
    <s v="Federal"/>
    <s v="Federal"/>
    <m/>
    <d v="2021-03-01T00:00:00"/>
    <d v="2024-02-29T00:00:00"/>
    <n v="2.91"/>
    <n v="48.5"/>
    <n v="379920"/>
    <s v="60%"/>
    <n v="227952"/>
    <s v="Pending"/>
  </r>
  <r>
    <s v="June"/>
    <d v="2020-06-22T00:00:00"/>
    <x v="488"/>
    <s v="Proposal: New"/>
    <x v="64"/>
    <s v="Electrical Engineering"/>
    <x v="1"/>
    <s v="Co-PI"/>
    <s v="Kougianos, E. , Co-PI; Electrical Engineering; Mohanty, S. , PI; Computer Science &amp; Engineering"/>
    <s v="Collaborative Research: CPS: Medium: kbSeiz: Robust Seizure Detection  and Control in Healthcare CPS using Spatial-Correlation-Aware Kriging  Models and Blockchain Security"/>
    <s v="National Science Foundation - NSF"/>
    <m/>
    <s v="Research - Basic"/>
    <s v="Federal"/>
    <s v="Federal"/>
    <m/>
    <d v="2021-03-01T00:00:00"/>
    <d v="2024-02-29T00:00:00"/>
    <n v="2.91"/>
    <n v="48.5"/>
    <n v="379920"/>
    <s v="40%"/>
    <n v="151968"/>
    <s v="Pending"/>
  </r>
  <r>
    <s v="June"/>
    <d v="2020-06-05T00:00:00"/>
    <x v="489"/>
    <s v="Proposal: New"/>
    <x v="308"/>
    <s v="Materials Science &amp; Engineer"/>
    <x v="1"/>
    <s v="PI"/>
    <s v=" "/>
    <s v="Additive Manufacturing of High-Performance Tungsten Alloy for Extreme Temperature Environments"/>
    <s v="Kansas State University"/>
    <s v="National Aeronautics &amp; Space Administration - NASA"/>
    <s v="Research - Basic"/>
    <s v="Federal Flow Thru"/>
    <s v="Federal"/>
    <m/>
    <d v="2021-02-01T00:00:00"/>
    <d v="2024-01-21T00:00:00"/>
    <n v="2.91"/>
    <n v="48.5"/>
    <n v="164992.51"/>
    <s v="100%"/>
    <n v="164992.51"/>
    <s v="Pending"/>
  </r>
  <r>
    <s v="June"/>
    <d v="2020-06-30T00:00:00"/>
    <x v="490"/>
    <s v="Proposal: New"/>
    <x v="284"/>
    <s v="Educational Psychology"/>
    <x v="0"/>
    <s v="PI"/>
    <s v=" "/>
    <s v="Learning, Being, and Doing in Families"/>
    <s v="Spencer Foundation"/>
    <m/>
    <s v="Research - Basic"/>
    <s v="Foundation"/>
    <s v="Private"/>
    <m/>
    <d v="2021-03-01T00:00:00"/>
    <d v="2022-08-31T00:00:00"/>
    <n v="1.41"/>
    <n v="0"/>
    <n v="50000"/>
    <s v="100%"/>
    <n v="50000"/>
    <s v="Pending"/>
  </r>
  <r>
    <s v="June"/>
    <d v="2020-06-05T00:00:00"/>
    <x v="491"/>
    <s v="Proposal: New"/>
    <x v="309"/>
    <s v="Psychology"/>
    <x v="8"/>
    <s v="PI"/>
    <s v=" "/>
    <s v="Impact of COVID-19 on College Student Athletes' Psychological Well-being, Health, and Performance: A Longitudinal Analysis"/>
    <s v="Spencer Foundation"/>
    <m/>
    <s v="Research - Basic"/>
    <s v="Foundation"/>
    <s v="Private"/>
    <m/>
    <d v="2020-07-01T00:00:00"/>
    <d v="2021-12-15T00:00:00"/>
    <n v="1.41"/>
    <n v="0"/>
    <n v="49955"/>
    <s v="100%"/>
    <n v="49955"/>
    <s v="Pending"/>
  </r>
  <r>
    <s v="June"/>
    <d v="2020-06-12T00:00:00"/>
    <x v="492"/>
    <s v="Proposal: New"/>
    <x v="310"/>
    <s v="Information Science"/>
    <x v="4"/>
    <s v="PI"/>
    <s v=" "/>
    <s v="Raise Up Radio: Family and Youth Engagement in Library Supported Learning Via Radio"/>
    <s v="Institute of Museum and Library Services - IMLS"/>
    <m/>
    <s v="Research - Applied"/>
    <s v="Federal"/>
    <s v="Federal"/>
    <m/>
    <d v="2020-09-01T00:00:00"/>
    <d v="2022-08-31T00:00:00"/>
    <n v="1.91"/>
    <n v="48.5"/>
    <n v="422276"/>
    <s v="100%"/>
    <n v="422276"/>
    <s v="Pending"/>
  </r>
  <r>
    <s v="June"/>
    <d v="2020-06-12T00:00:00"/>
    <x v="493"/>
    <s v="Proposal: New"/>
    <x v="311"/>
    <s v="Hospitality &amp; Tourism"/>
    <x v="5"/>
    <s v="PI"/>
    <s v=" "/>
    <s v="Recovery and Development of World Tourism in the Wake of COVID-19"/>
    <s v="University of Nevada, Las Vegas"/>
    <s v="World Tourism Cities Federation"/>
    <s v="Research - Applied"/>
    <s v="Foreign Flow Thru"/>
    <s v="Private"/>
    <m/>
    <d v="2020-06-01T00:00:00"/>
    <d v="2021-05-31T00:00:00"/>
    <n v="0.91"/>
    <n v="25"/>
    <n v="23051.25"/>
    <s v="100%"/>
    <n v="23051.25"/>
    <s v="Awarded"/>
  </r>
  <r>
    <s v="June"/>
    <d v="2020-06-08T00:00:00"/>
    <x v="494"/>
    <s v="Proposal: New"/>
    <x v="11"/>
    <s v="Mechanical &amp; Energy Engineer"/>
    <x v="1"/>
    <s v="PI"/>
    <s v="Choi, T. , PI; Simmons, D. , Co-PI; Mechanical &amp; Energy Engineer"/>
    <s v="SenSE: AI-based multimodal probing system for real time detection of cancer boundary during ovarian cancer surgery"/>
    <s v="National Science Foundation - NSF"/>
    <m/>
    <s v="Research - Applied"/>
    <s v="Federal"/>
    <s v="Federal"/>
    <m/>
    <d v="2020-12-01T00:00:00"/>
    <d v="2023-11-30T00:00:00"/>
    <n v="2.91"/>
    <n v="48.5"/>
    <n v="749980"/>
    <s v="80%"/>
    <n v="599984"/>
    <s v="Pending"/>
  </r>
  <r>
    <s v="June"/>
    <d v="2020-06-08T00:00:00"/>
    <x v="494"/>
    <s v="Proposal: New"/>
    <x v="12"/>
    <s v="Mechanical &amp; Energy Engineer"/>
    <x v="1"/>
    <s v="Co-PI"/>
    <s v="Simmons, D. , Co-PI; Choi, T. , PI; Mechanical &amp; Energy Engineer"/>
    <s v="SenSE: AI-based multimodal probing system for real time detection of cancer boundary during ovarian cancer surgery"/>
    <s v="National Science Foundation - NSF"/>
    <m/>
    <s v="Research - Applied"/>
    <s v="Federal"/>
    <s v="Federal"/>
    <m/>
    <d v="2020-12-01T00:00:00"/>
    <d v="2023-11-30T00:00:00"/>
    <n v="2.91"/>
    <n v="48.5"/>
    <n v="749980"/>
    <s v="20%"/>
    <n v="149996"/>
    <s v="Pending"/>
  </r>
  <r>
    <s v="June"/>
    <d v="2020-06-05T00:00:00"/>
    <x v="495"/>
    <s v="Proposal: New"/>
    <x v="235"/>
    <s v="Teacher Education &amp; Admin"/>
    <x v="0"/>
    <s v="PI"/>
    <s v=" "/>
    <s v="A Hybrid Field Experience Pairing Preservice with Inservice Teachers to Support Early Elementary Students' Literacy"/>
    <s v="Spencer Foundation"/>
    <m/>
    <s v="Research - Applied"/>
    <s v="Foundation"/>
    <s v="Private"/>
    <m/>
    <d v="2020-07-01T00:00:00"/>
    <d v="2023-06-30T00:00:00"/>
    <n v="2.91"/>
    <n v="0"/>
    <n v="49985"/>
    <s v="100%"/>
    <n v="49985"/>
    <s v="Pending"/>
  </r>
  <r>
    <s v="June"/>
    <d v="2020-06-15T00:00:00"/>
    <x v="496"/>
    <s v="Proposal: New"/>
    <x v="33"/>
    <s v="Computer Science &amp; Engineering"/>
    <x v="1"/>
    <s v="PI"/>
    <s v="Yang, Q. , PI; Fu, S. , Co-PI; Computer Science &amp; Engineering"/>
    <s v="EAGER: SaTC: Privacy-Preserving Convolutional Neural Network for Co-operative Perception in Vehicular Edge Systems"/>
    <s v="National Science Foundation - NSF"/>
    <m/>
    <s v="Research - Basic"/>
    <s v="Federal"/>
    <s v="Federal"/>
    <m/>
    <d v="2020-09-01T00:00:00"/>
    <d v="2022-08-31T00:00:00"/>
    <n v="1.91"/>
    <n v="48.5"/>
    <n v="99947"/>
    <s v="50%"/>
    <n v="49973.5"/>
    <s v="Pending"/>
  </r>
  <r>
    <s v="June"/>
    <d v="2020-06-15T00:00:00"/>
    <x v="496"/>
    <s v="Proposal: New"/>
    <x v="98"/>
    <s v="Computer Science &amp; Engineering"/>
    <x v="1"/>
    <s v="Co-PI"/>
    <s v="Fu, S. , Co-PI; Yang, Q. , PI; Computer Science &amp; Engineering"/>
    <s v="EAGER: SaTC: Privacy-Preserving Convolutional Neural Network for Co-operative Perception in Vehicular Edge Systems"/>
    <s v="National Science Foundation - NSF"/>
    <m/>
    <s v="Research - Basic"/>
    <s v="Federal"/>
    <s v="Federal"/>
    <m/>
    <d v="2020-09-01T00:00:00"/>
    <d v="2022-08-31T00:00:00"/>
    <n v="1.91"/>
    <n v="48.5"/>
    <n v="99947"/>
    <s v="50%"/>
    <n v="49973.5"/>
    <s v="Pending"/>
  </r>
  <r>
    <s v="June"/>
    <d v="2020-06-15T00:00:00"/>
    <x v="497"/>
    <s v="Proposal: New"/>
    <x v="59"/>
    <s v="Learning Technologies"/>
    <x v="4"/>
    <s v="PI"/>
    <s v="Parsons, T. , PI; McMahan, F. , Co-PI; Learning Technologies; Nielsen, R. , Co-PI; Computer Science &amp; Engineering"/>
    <s v="Virtual Insomnia Patients (VIPs) to Automate and Accelerate Dissemination of Cognitive Behavioral Therapy for Insomnia (CBTi)"/>
    <s v="University of Arizona"/>
    <s v="U.S. Department of Defense- CDMRP"/>
    <s v="Research - Applied"/>
    <s v="Federal Flow Thru"/>
    <s v="Federal"/>
    <m/>
    <d v="2021-01-01T00:00:00"/>
    <d v="2023-12-31T00:00:00"/>
    <n v="2.91"/>
    <n v="48.5"/>
    <n v="1617817"/>
    <s v="60%"/>
    <n v="970690.2"/>
    <s v="Pending"/>
  </r>
  <r>
    <s v="June"/>
    <d v="2020-06-15T00:00:00"/>
    <x v="497"/>
    <s v="Proposal: New"/>
    <x v="71"/>
    <s v="Computer Science &amp; Engineering"/>
    <x v="1"/>
    <s v="Co-PI"/>
    <s v="Nielsen, R. , Co-PI; Computer Science &amp; Engineering; Parsons, T. , PI; McMahan, F. , Co-PI; Learning Technologies"/>
    <s v="Virtual Insomnia Patients (VIPs) to Automate and Accelerate Dissemination of Cognitive Behavioral Therapy for Insomnia (CBTi)"/>
    <s v="University of Arizona"/>
    <s v="U.S. Department of Defense- CDMRP"/>
    <s v="Research - Applied"/>
    <s v="Federal Flow Thru"/>
    <s v="Federal"/>
    <m/>
    <d v="2021-01-01T00:00:00"/>
    <d v="2023-12-31T00:00:00"/>
    <n v="2.91"/>
    <n v="48.5"/>
    <n v="1617817"/>
    <s v="30%"/>
    <n v="485345.1"/>
    <s v="Pending"/>
  </r>
  <r>
    <s v="June"/>
    <d v="2020-06-15T00:00:00"/>
    <x v="497"/>
    <s v="Proposal: New"/>
    <x v="294"/>
    <s v="Learning Technologies"/>
    <x v="4"/>
    <s v="Co-PI"/>
    <s v="McMahan, F. , Co-PI; Parsons, T. , PI; Learning Technologies; Nielsen, R. , Co-PI; Computer Science &amp; Engineering"/>
    <s v="Virtual Insomnia Patients (VIPs) to Automate and Accelerate Dissemination of Cognitive Behavioral Therapy for Insomnia (CBTi)"/>
    <s v="University of Arizona"/>
    <s v="U.S. Department of Defense- CDMRP"/>
    <s v="Research - Applied"/>
    <s v="Federal Flow Thru"/>
    <s v="Federal"/>
    <m/>
    <d v="2021-01-01T00:00:00"/>
    <d v="2023-12-31T00:00:00"/>
    <n v="2.91"/>
    <n v="48.5"/>
    <n v="1617817"/>
    <s v="10%"/>
    <n v="161781.70000000001"/>
    <s v="Pending"/>
  </r>
  <r>
    <s v="June"/>
    <d v="2020-06-25T00:00:00"/>
    <x v="498"/>
    <s v="Proposal: New"/>
    <x v="62"/>
    <s v="AERI - Advanced Environmental"/>
    <x v="7"/>
    <s v="PI"/>
    <s v="Shulaev, V. , PI; AERI - Advanced Environmental; Kunz, D. , Co-PI; Biological Sciences"/>
    <s v="Dissecting early oxidant perception and signaling in oxidative stress and response to different oxidants"/>
    <s v="National Institutes of Health - NIH"/>
    <m/>
    <s v="Research - Basic"/>
    <s v="Federal"/>
    <s v="Federal"/>
    <m/>
    <d v="2021-06-01T00:00:00"/>
    <d v="2024-05-31T00:00:00"/>
    <n v="2.91"/>
    <n v="48.5"/>
    <n v="451614"/>
    <s v="50%"/>
    <n v="225807"/>
    <s v="Pending"/>
  </r>
  <r>
    <s v="June"/>
    <d v="2020-06-25T00:00:00"/>
    <x v="498"/>
    <s v="Proposal: New"/>
    <x v="312"/>
    <s v="Biological Sciences"/>
    <x v="2"/>
    <s v="Co-PI"/>
    <s v="Kunz, D. , Co-PI; Biological Sciences; Shulaev, V. , PI; AERI - Advanced Environmental"/>
    <s v="Dissecting early oxidant perception and signaling in oxidative stress and response to different oxidants"/>
    <s v="National Institutes of Health - NIH"/>
    <m/>
    <s v="Research - Basic"/>
    <s v="Federal"/>
    <s v="Federal"/>
    <m/>
    <d v="2021-06-01T00:00:00"/>
    <d v="2024-05-31T00:00:00"/>
    <n v="2.91"/>
    <n v="48.5"/>
    <n v="451614"/>
    <s v="50%"/>
    <n v="225807"/>
    <s v="Pending"/>
  </r>
  <r>
    <s v="June"/>
    <d v="2020-06-18T00:00:00"/>
    <x v="499"/>
    <s v="Proposal: New"/>
    <x v="62"/>
    <s v="AERI - Advanced Environmental"/>
    <x v="7"/>
    <s v="PI"/>
    <s v=" "/>
    <s v="Alternate therapeutic targets for antibiotic-refractory recurrent urinary tract infection"/>
    <s v="University of Texas at Dallas"/>
    <s v="National Institutes of Health - NIH"/>
    <s v="Research - Basic"/>
    <s v="Federal Flow Thru"/>
    <s v="Federal"/>
    <m/>
    <d v="2021-04-01T00:00:00"/>
    <d v="2026-03-31T00:00:00"/>
    <n v="4.91"/>
    <n v="48.5"/>
    <n v="344503"/>
    <s v="100%"/>
    <n v="344503"/>
    <s v="Pending"/>
  </r>
  <r>
    <s v="June"/>
    <d v="2020-06-10T00:00:00"/>
    <x v="500"/>
    <s v="Proposal: New"/>
    <x v="43"/>
    <s v="Materials Science &amp; Engineer"/>
    <x v="1"/>
    <s v="PI"/>
    <s v="Berman, D. , PI; Aouadi, S. , Co-PI; Materials Science &amp; Engineer; Voevodin, A. , Co-PI; Engineering - Deans Off"/>
    <s v="Materials for Internal Combustion Engines"/>
    <s v="Army Research Office - ARO"/>
    <m/>
    <s v="Research - Applied"/>
    <s v="Federal"/>
    <s v="Federal"/>
    <m/>
    <d v="2020-07-15T00:00:00"/>
    <d v="2023-07-14T00:00:00"/>
    <n v="3"/>
    <n v="48.5"/>
    <n v="1169999"/>
    <s v="40%"/>
    <n v="467999.6"/>
    <s v="Awarded"/>
  </r>
  <r>
    <s v="June"/>
    <d v="2020-06-10T00:00:00"/>
    <x v="500"/>
    <s v="Proposal: New"/>
    <x v="313"/>
    <s v="Materials Science &amp; Engineer"/>
    <x v="1"/>
    <s v="Co-PI"/>
    <s v="Aouadi, S. , Co-PI; Berman, D. , PI; Materials Science &amp; Engineer; Voevodin, A. , Co-PI; Engineering - Deans Off"/>
    <s v="Materials for Internal Combustion Engines"/>
    <s v="Army Research Office - ARO"/>
    <m/>
    <s v="Research - Applied"/>
    <s v="Federal"/>
    <s v="Federal"/>
    <m/>
    <d v="2020-07-15T00:00:00"/>
    <d v="2023-07-14T00:00:00"/>
    <n v="3"/>
    <n v="48.5"/>
    <n v="1169999"/>
    <s v="35%"/>
    <n v="409499.65"/>
    <s v="Awarded"/>
  </r>
  <r>
    <s v="June"/>
    <d v="2020-06-10T00:00:00"/>
    <x v="500"/>
    <s v="Proposal: New"/>
    <x v="218"/>
    <s v="Engineering - Deans Off"/>
    <x v="1"/>
    <s v="Co-PI"/>
    <s v="Voevodin, A. , Co-PI; Engineering - Deans Off; Berman, D. , PI; Aouadi, S. , Co-PI; Materials Science &amp; Engineer"/>
    <s v="Materials for Internal Combustion Engines"/>
    <s v="Army Research Office - ARO"/>
    <m/>
    <s v="Research - Applied"/>
    <s v="Federal"/>
    <s v="Federal"/>
    <m/>
    <d v="2020-07-15T00:00:00"/>
    <d v="2023-07-14T00:00:00"/>
    <n v="3"/>
    <n v="48.5"/>
    <n v="1169999"/>
    <s v="25%"/>
    <n v="292499.75"/>
    <s v="Awarded"/>
  </r>
  <r>
    <s v="June"/>
    <d v="2020-06-24T00:00:00"/>
    <x v="501"/>
    <s v="Proposal: New"/>
    <x v="314"/>
    <s v="Teacher Education &amp; Admin"/>
    <x v="0"/>
    <s v="PI"/>
    <s v=" "/>
    <s v="Assessing the Tacit Social Structures that Impact Female Elementary Teachers' Lack of Confidence to Teach Science"/>
    <s v="Spencer Foundation"/>
    <m/>
    <s v="Research - Basic"/>
    <s v="Foundation"/>
    <s v="Private"/>
    <m/>
    <d v="2021-02-01T00:00:00"/>
    <d v="2023-01-31T00:00:00"/>
    <n v="1.91"/>
    <n v="0"/>
    <n v="44329"/>
    <s v="100%"/>
    <n v="44329"/>
    <s v="Pending"/>
  </r>
  <r>
    <s v="June"/>
    <d v="2020-06-10T00:00:00"/>
    <x v="502"/>
    <s v="Proposal: New"/>
    <x v="179"/>
    <s v="Behavior Analysis"/>
    <x v="3"/>
    <s v="PI"/>
    <s v=" "/>
    <s v="A systematic evaluation of ShoeBox Audiometry as method for audiometric assessment of individuals  with Autism Spectrum Disorder"/>
    <s v="Organization for Autism Research"/>
    <m/>
    <s v="Research - Applied"/>
    <s v="Not for Profit"/>
    <s v="Private"/>
    <m/>
    <d v="2020-07-01T00:00:00"/>
    <d v="2021-12-31T00:00:00"/>
    <n v="1.41"/>
    <n v="0"/>
    <n v="1000"/>
    <s v="100%"/>
    <n v="1000"/>
    <s v="Awarded"/>
  </r>
  <r>
    <s v="June"/>
    <d v="2020-06-08T00:00:00"/>
    <x v="503"/>
    <s v="Proposal: New"/>
    <x v="315"/>
    <s v="Physics"/>
    <x v="2"/>
    <s v="PI"/>
    <s v="Syllaios, A. , PI; Philipose, U. , Co-PI; Littler, C. , Co-PI; Physics"/>
    <s v="DRS project; Export Controlled - Title removed"/>
    <s v="DRS Network &amp; Imaging Systems, LLC"/>
    <s v="U.S. Army"/>
    <s v="Research - Applied"/>
    <s v="Federal Flow Thru"/>
    <s v="Federal"/>
    <m/>
    <d v="2020-06-01T00:00:00"/>
    <d v="2021-05-31T00:00:00"/>
    <n v="0.91"/>
    <n v="48.5"/>
    <n v="90026"/>
    <s v="50%"/>
    <n v="45013"/>
    <s v="Awarded"/>
  </r>
  <r>
    <s v="June"/>
    <d v="2020-06-08T00:00:00"/>
    <x v="503"/>
    <s v="Proposal: New"/>
    <x v="163"/>
    <s v="Physics"/>
    <x v="2"/>
    <s v="Co-PI"/>
    <s v="Philipose, U. , Co-PI; Syllaios, A. , PI; Littler, C. , Co-PI; Physics"/>
    <s v="DRS project; Export Controlled - Title removed"/>
    <s v="DRS Network &amp; Imaging Systems, LLC"/>
    <s v="U.S. Army"/>
    <s v="Research - Applied"/>
    <s v="Federal Flow Thru"/>
    <s v="Federal"/>
    <m/>
    <d v="2020-06-01T00:00:00"/>
    <d v="2021-05-31T00:00:00"/>
    <n v="0.91"/>
    <n v="48.5"/>
    <n v="90026"/>
    <s v="30%"/>
    <n v="27007.8"/>
    <s v="Awarded"/>
  </r>
  <r>
    <s v="June"/>
    <d v="2020-06-08T00:00:00"/>
    <x v="503"/>
    <s v="Proposal: New"/>
    <x v="316"/>
    <s v="Physics"/>
    <x v="2"/>
    <s v="Co-PI"/>
    <s v="Littler, C. , Co-PI; Syllaios, A. , PI; Philipose, U. , Co-PI; Physics"/>
    <s v="DRS project; Export Controlled - Title removed"/>
    <s v="DRS Network &amp; Imaging Systems, LLC"/>
    <s v="U.S. Army"/>
    <s v="Research - Applied"/>
    <s v="Federal Flow Thru"/>
    <s v="Federal"/>
    <m/>
    <d v="2020-06-01T00:00:00"/>
    <d v="2021-05-31T00:00:00"/>
    <n v="0.91"/>
    <n v="48.5"/>
    <n v="90026"/>
    <s v="20%"/>
    <n v="18005.2"/>
    <s v="Awarded"/>
  </r>
  <r>
    <s v="June"/>
    <d v="2020-06-26T00:00:00"/>
    <x v="504"/>
    <s v="Proposal: Supplement"/>
    <x v="5"/>
    <s v="Teacher Education &amp; Admin"/>
    <x v="0"/>
    <s v="PI"/>
    <s v=" "/>
    <s v="K-3 STEM Foundations: Life Science"/>
    <s v="Baylor College of Medicine "/>
    <s v="National Institutes of Health - NIH"/>
    <s v="Research - Applied"/>
    <s v="Federal Flow Thru"/>
    <s v="Federal"/>
    <m/>
    <d v="2020-06-01T00:00:00"/>
    <d v="2021-05-31T00:00:00"/>
    <n v="0.91"/>
    <n v="8.0009999999999994"/>
    <n v="35001"/>
    <s v="100%"/>
    <n v="35001"/>
    <s v="Pending"/>
  </r>
  <r>
    <s v="June"/>
    <d v="2020-06-25T00:00:00"/>
    <x v="505"/>
    <s v="Proposal: New"/>
    <x v="5"/>
    <s v="Teacher Education &amp; Admin"/>
    <x v="0"/>
    <s v="PI"/>
    <s v=" "/>
    <s v="Authentic Language and Literacies for Science"/>
    <s v="Baylor College of Medicine "/>
    <s v="National Institutes of Health - NIH"/>
    <s v="Research - Applied"/>
    <s v="Federal Flow Thru"/>
    <s v="Federal"/>
    <m/>
    <d v="2021-05-01T00:00:00"/>
    <d v="2026-04-30T00:00:00"/>
    <n v="4.91"/>
    <n v="8"/>
    <n v="182274.84"/>
    <s v="100%"/>
    <n v="182274.84"/>
    <s v="Pending"/>
  </r>
  <r>
    <s v="June"/>
    <d v="2020-06-08T00:00:00"/>
    <x v="506"/>
    <s v="Proposal: Supplement"/>
    <x v="78"/>
    <s v="Biological Sciences"/>
    <x v="2"/>
    <s v="PI"/>
    <s v=" "/>
    <s v="Global analysis of gene expression in Arabidopsis plants treated with a biostimulant"/>
    <s v="Agricen Sciences, Inc."/>
    <m/>
    <s v="Research - Basic"/>
    <s v="Industry"/>
    <s v="Private"/>
    <m/>
    <d v="2020-06-05T00:00:00"/>
    <d v="2020-08-18T00:00:00"/>
    <n v="0.16"/>
    <n v="48.514000000000003"/>
    <n v="5296"/>
    <s v="100%"/>
    <n v="5296"/>
    <s v="Awarded"/>
  </r>
  <r>
    <s v="June"/>
    <d v="2020-06-09T00:00:00"/>
    <x v="507"/>
    <s v="Proposal: New"/>
    <x v="106"/>
    <s v="Chemistry"/>
    <x v="2"/>
    <s v="PI"/>
    <s v="Verbeck, G. , PI; Chemistry; Verbeck, G. , Co-PI; Biological Sciences"/>
    <s v="Portable, Non-Invasive, COVID-19 Detection and Analysis"/>
    <s v="Worlds Enterprises, Inc."/>
    <m/>
    <s v="Research - Applied"/>
    <s v="Industry"/>
    <s v="Private"/>
    <m/>
    <d v="2020-06-01T00:00:00"/>
    <d v="2020-08-31T00:00:00"/>
    <n v="0.16"/>
    <n v="48.499000000000002"/>
    <n v="90087"/>
    <s v="70%"/>
    <n v="63060.9"/>
    <s v="Awarded"/>
  </r>
  <r>
    <s v="June"/>
    <d v="2020-06-09T00:00:00"/>
    <x v="507"/>
    <s v="Proposal: New"/>
    <x v="106"/>
    <s v="Biological Sciences"/>
    <x v="2"/>
    <s v="Co-PI"/>
    <s v="Verbeck, G. , Co-PI; Biological Sciences; Verbeck, G. , PI; Chemistry"/>
    <s v="Portable, Non-Invasive, COVID-19 Detection and Analysis"/>
    <s v="Worlds Enterprises, Inc."/>
    <m/>
    <s v="Research - Applied"/>
    <s v="Industry"/>
    <s v="Private"/>
    <m/>
    <d v="2020-06-01T00:00:00"/>
    <d v="2020-08-31T00:00:00"/>
    <n v="0.16"/>
    <n v="48.499000000000002"/>
    <n v="90087"/>
    <s v="30%"/>
    <n v="27026.1"/>
    <s v="Awarded"/>
  </r>
  <r>
    <s v="June"/>
    <d v="2020-06-16T00:00:00"/>
    <x v="508"/>
    <s v="Proposal: New"/>
    <x v="171"/>
    <s v="Materials Science &amp; Engineer"/>
    <x v="1"/>
    <s v="PI"/>
    <s v="Dahotre, N. , PI; Banerjee, R. , Co-PI; Materials Science &amp; Engineer"/>
    <s v="PLEASE FILL IN"/>
    <s v="National Aeronautics &amp; Space Administration - NASA"/>
    <m/>
    <s v="Research - Basic"/>
    <s v="Federal"/>
    <s v="Federal"/>
    <m/>
    <d v="2021-01-01T00:00:00"/>
    <d v="2023-12-31T00:00:00"/>
    <n v="2.91"/>
    <n v="48.5"/>
    <n v="647067"/>
    <s v="50%"/>
    <n v="323533.5"/>
    <s v="Pending"/>
  </r>
  <r>
    <s v="June"/>
    <d v="2020-06-16T00:00:00"/>
    <x v="508"/>
    <s v="Proposal: New"/>
    <x v="137"/>
    <s v="Materials Science &amp; Engineer"/>
    <x v="1"/>
    <s v="Co-PI"/>
    <s v="Banerjee, R. , Co-PI; Dahotre, N. , PI; Materials Science &amp; Engineer"/>
    <s v="PLEASE FILL IN"/>
    <s v="National Aeronautics &amp; Space Administration - NASA"/>
    <m/>
    <s v="Research - Basic"/>
    <s v="Federal"/>
    <s v="Federal"/>
    <m/>
    <d v="2021-01-01T00:00:00"/>
    <d v="2023-12-31T00:00:00"/>
    <n v="2.91"/>
    <n v="48.5"/>
    <n v="647067"/>
    <s v="50%"/>
    <n v="323533.5"/>
    <s v="Pending"/>
  </r>
  <r>
    <s v="June"/>
    <d v="2020-06-30T00:00:00"/>
    <x v="509"/>
    <s v="Proposal: New"/>
    <x v="60"/>
    <s v="Kinesiology, Hlth Promo, &amp; Rec"/>
    <x v="0"/>
    <s v="PI"/>
    <s v="Zhang, T. , PI; Kinesiology, Hlth Promo, &amp; Rec; Hull, D. , Co-PI; Educational Psychology"/>
    <s v="Planned Active Play in Head Start: Promoting Vulnerable Children's Physical Activity and School Readiness"/>
    <s v="Spencer Foundation"/>
    <m/>
    <s v="Research - Applied"/>
    <s v="Foundation"/>
    <s v="Private"/>
    <m/>
    <d v="2021-02-01T00:00:00"/>
    <d v="2023-01-31T00:00:00"/>
    <n v="1.91"/>
    <n v="0"/>
    <n v="49779"/>
    <s v="70%"/>
    <n v="34845.300000000003"/>
    <s v="Pending"/>
  </r>
  <r>
    <s v="June"/>
    <d v="2020-06-30T00:00:00"/>
    <x v="509"/>
    <s v="Proposal: New"/>
    <x v="102"/>
    <s v="Educational Psychology"/>
    <x v="0"/>
    <s v="Co-PI"/>
    <s v="Hull, D. , Co-PI; Educational Psychology; Zhang, T. , PI; Kinesiology, Hlth Promo, &amp; Rec"/>
    <s v="Planned Active Play in Head Start: Promoting Vulnerable Children's Physical Activity and School Readiness"/>
    <s v="Spencer Foundation"/>
    <m/>
    <s v="Research - Applied"/>
    <s v="Foundation"/>
    <s v="Private"/>
    <m/>
    <d v="2021-02-01T00:00:00"/>
    <d v="2023-01-31T00:00:00"/>
    <n v="1.91"/>
    <n v="0"/>
    <n v="49779"/>
    <s v="30%"/>
    <n v="14933.7"/>
    <s v="Pending"/>
  </r>
  <r>
    <s v="June"/>
    <d v="2020-06-16T00:00:00"/>
    <x v="510"/>
    <s v="Proposal: New"/>
    <x v="69"/>
    <s v="Mechanical &amp; Energy Engineer"/>
    <x v="1"/>
    <s v="PI"/>
    <s v=" "/>
    <s v="Development of Surface Acoustic Wave Wireless Sensor System for Real-time Monitoring Respirator of Fit"/>
    <s v="Centers for Disease Control &amp; Prevention - CDC"/>
    <m/>
    <s v="Research - Applied"/>
    <s v="Federal"/>
    <s v="Federal"/>
    <m/>
    <d v="2020-09-01T00:00:00"/>
    <d v="2022-08-31T00:00:00"/>
    <n v="1.91"/>
    <n v="48.5"/>
    <n v="123245.38"/>
    <s v="100%"/>
    <n v="123245.38"/>
    <s v="Pending"/>
  </r>
  <r>
    <s v="June"/>
    <d v="2020-06-29T00:00:00"/>
    <x v="511"/>
    <s v="Proposal: New"/>
    <x v="43"/>
    <s v="Materials Science &amp; Engineer"/>
    <x v="1"/>
    <s v="PI"/>
    <s v=" "/>
    <s v="Evolution of high-temperature stable structural diamond/carbide interfaces"/>
    <s v="Air Force Office of Scientific Research - AFOSR"/>
    <m/>
    <s v="Research - Basic"/>
    <s v="Federal"/>
    <s v="Federal"/>
    <m/>
    <d v="2020-11-01T00:00:00"/>
    <d v="2023-10-31T00:00:00"/>
    <n v="2.91"/>
    <n v="48.5"/>
    <n v="308725"/>
    <s v="100%"/>
    <n v="308725"/>
    <s v="Pending"/>
  </r>
  <r>
    <s v="June"/>
    <d v="2020-06-15T00:00:00"/>
    <x v="512"/>
    <s v="Proposal: New"/>
    <x v="123"/>
    <s v="AERI - Advanced Environmental"/>
    <x v="7"/>
    <s v="PI"/>
    <s v=" "/>
    <s v="Effects of PCB on early lifestage zebrafish"/>
    <s v="Abt Associates, Inc."/>
    <s v="National Oceanic &amp; Atmospheric Administration - NO"/>
    <s v="Research - Applied"/>
    <s v="Federal Flow Thru"/>
    <s v="Federal"/>
    <m/>
    <d v="2020-06-01T00:00:00"/>
    <d v="2020-12-31T00:00:00"/>
    <n v="0.5"/>
    <n v="48.5"/>
    <n v="47500"/>
    <s v="100%"/>
    <n v="47500"/>
    <s v="Awarded"/>
  </r>
  <r>
    <s v="June"/>
    <d v="2020-06-30T00:00:00"/>
    <x v="513"/>
    <s v="Proposal: New"/>
    <x v="195"/>
    <s v="Information Science"/>
    <x v="4"/>
    <s v="PI"/>
    <s v=" "/>
    <s v="Sense-making approach to pandemic response: An examination of knowledge management strategies and adoption of good practices in mitigating the risks of COVID-19"/>
    <s v="University of Hong Kong"/>
    <s v="University Grants Committee "/>
    <s v="Research - Development"/>
    <s v="Foreign Flow Thru"/>
    <s v="Private"/>
    <m/>
    <d v="2020-09-01T00:00:00"/>
    <d v="2022-08-31T00:00:00"/>
    <n v="1.91"/>
    <n v="48.500999999999998"/>
    <n v="105724"/>
    <s v="100%"/>
    <n v="105724"/>
    <s v="Pending"/>
  </r>
  <r>
    <s v="June"/>
    <d v="2020-06-18T00:00:00"/>
    <x v="514"/>
    <s v="Proposal: New"/>
    <x v="3"/>
    <s v="Computer Science &amp; Engineering"/>
    <x v="1"/>
    <s v="PI"/>
    <s v="Albert, M. , PI; Computer Science &amp; Engineering; Albert, M. , Co-PI; Biomedical Engineering"/>
    <s v="Development of activity recognition algorithms for toddlers"/>
    <s v="Ann &amp; Robert H. Lurie Children's Hospital of Chicago"/>
    <s v="National Institutes of Health - NIH"/>
    <s v="Research - Development"/>
    <s v="Federal Flow Thru"/>
    <s v="Federal"/>
    <m/>
    <d v="2021-04-01T00:00:00"/>
    <d v="2023-03-31T00:00:00"/>
    <n v="1.91"/>
    <n v="48.5"/>
    <n v="27171.05"/>
    <s v="90%"/>
    <n v="24453.95"/>
    <s v="Pending"/>
  </r>
  <r>
    <s v="June"/>
    <d v="2020-06-18T00:00:00"/>
    <x v="514"/>
    <s v="Proposal: New"/>
    <x v="3"/>
    <s v="Biomedical Engineering"/>
    <x v="1"/>
    <s v="Co-PI"/>
    <s v="Albert, M. , Co-PI; Biomedical Engineering; Albert, M. , PI; Computer Science &amp; Engineering"/>
    <s v="Development of activity recognition algorithms for toddlers"/>
    <s v="Ann &amp; Robert H. Lurie Children's Hospital of Chicago"/>
    <s v="National Institutes of Health - NIH"/>
    <s v="Research - Development"/>
    <s v="Federal Flow Thru"/>
    <s v="Federal"/>
    <m/>
    <d v="2021-04-01T00:00:00"/>
    <d v="2023-03-31T00:00:00"/>
    <n v="1.91"/>
    <n v="48.5"/>
    <n v="27171.05"/>
    <s v="10%"/>
    <n v="2717.11"/>
    <s v="Pending"/>
  </r>
  <r>
    <s v="June"/>
    <d v="2020-06-26T00:00:00"/>
    <x v="515"/>
    <s v="Proposal: New"/>
    <x v="212"/>
    <s v="Learning Technologies"/>
    <x v="4"/>
    <s v="PI"/>
    <s v=" "/>
    <s v="Collaborative Research: EAGER: SaTC AI-Cybersecurity: Secure and Privacy Preserving Adaptive Artificial Intelligence Curriculum Development for Cyber Security"/>
    <s v="National Science Foundation - NSF"/>
    <m/>
    <s v="Research - Applied"/>
    <s v="Federal"/>
    <s v="Federal"/>
    <m/>
    <d v="2020-09-01T00:00:00"/>
    <d v="2022-08-31T00:00:00"/>
    <n v="1.91"/>
    <n v="48.5"/>
    <n v="30236"/>
    <s v="100%"/>
    <n v="30236"/>
    <s v="Pending"/>
  </r>
  <r>
    <s v="June"/>
    <d v="2020-06-18T00:00:00"/>
    <x v="516"/>
    <s v="Proposal: New"/>
    <x v="27"/>
    <s v="Geography"/>
    <x v="8"/>
    <s v="PI"/>
    <s v=" "/>
    <s v="Evaluation of Enhancing Techno-Ecologic Synergies of Multi-Purpose Land Use for Utility Scale Bifacial Solar Plants"/>
    <s v="Enel Green Power North America, Inc."/>
    <s v="U.S. Department of Energy - DOE"/>
    <s v="Research - Basic"/>
    <s v="Federal Flow Thru"/>
    <s v="Federal"/>
    <m/>
    <d v="2021-01-01T00:00:00"/>
    <d v="2024-12-31T00:00:00"/>
    <n v="3.91"/>
    <n v="48.5"/>
    <n v="151397"/>
    <s v="100%"/>
    <n v="151397"/>
    <s v="Pending"/>
  </r>
  <r>
    <s v="June"/>
    <d v="2020-06-23T00:00:00"/>
    <x v="517"/>
    <s v="Proposal: Supplement"/>
    <x v="106"/>
    <s v="Chemistry"/>
    <x v="2"/>
    <s v="PI"/>
    <s v="Verbeck, G. , PI; Chemistry; Verbeck, G. , Co-PI; Biological Sciences"/>
    <s v="Establishment of the LaCore Research Facility"/>
    <s v="LaCore Labs, Inc."/>
    <m/>
    <s v="Research - Development"/>
    <s v="Industry"/>
    <s v="Private"/>
    <m/>
    <d v="2020-01-15T00:00:00"/>
    <d v="2025-01-14T00:00:00"/>
    <n v="5"/>
    <n v="0"/>
    <n v="25291"/>
    <s v="70%"/>
    <n v="17703.7"/>
    <s v="Awarded"/>
  </r>
  <r>
    <s v="June"/>
    <d v="2020-06-23T00:00:00"/>
    <x v="517"/>
    <s v="Proposal: Supplement"/>
    <x v="106"/>
    <s v="Biological Sciences"/>
    <x v="2"/>
    <s v="Co-PI"/>
    <s v="Verbeck, G. , Co-PI; Biological Sciences; Verbeck, G. , PI; Chemistry"/>
    <s v="Establishment of the LaCore Research Facility"/>
    <s v="LaCore Labs, Inc."/>
    <m/>
    <s v="Research - Development"/>
    <s v="Industry"/>
    <s v="Private"/>
    <m/>
    <d v="2020-01-15T00:00:00"/>
    <d v="2025-01-14T00:00:00"/>
    <n v="5"/>
    <n v="0"/>
    <n v="25291"/>
    <s v="30%"/>
    <n v="7587.3"/>
    <s v="Awarded"/>
  </r>
  <r>
    <s v="June"/>
    <d v="2020-06-30T00:00:00"/>
    <x v="518"/>
    <s v="Proposal: New"/>
    <x v="11"/>
    <s v="Mechanical &amp; Energy Engineer"/>
    <x v="1"/>
    <s v="PI"/>
    <s v="Choi, T. , PI; Mechanical &amp; Energy Engineer; Krokhin, A. , Co-PI; Neogi, A. , Co-PI; Physics"/>
    <s v="Ultrasound-based non-destructive, non-contact test of metal 3D printed blocks"/>
    <s v="Echonovus, Inc."/>
    <s v="U.S. Department of Defense - DOD"/>
    <s v="Research - Development"/>
    <s v="Federal Flow Thru"/>
    <s v="Federal"/>
    <m/>
    <d v="2020-10-01T00:00:00"/>
    <d v="2021-03-31T00:00:00"/>
    <n v="0.41"/>
    <n v="48.499000000000002"/>
    <n v="32700"/>
    <s v="34%"/>
    <n v="11118"/>
    <s v="Pending"/>
  </r>
  <r>
    <s v="June"/>
    <d v="2020-06-30T00:00:00"/>
    <x v="518"/>
    <s v="Proposal: New"/>
    <x v="150"/>
    <s v="Physics"/>
    <x v="2"/>
    <s v="Co-PI"/>
    <s v="Krokhin, A. , Co-PI; Neogi, A. , Co-PI; Physics; Choi, T. , PI; Mechanical &amp; Energy Engineer"/>
    <s v="Ultrasound-based non-destructive, non-contact test of metal 3D printed blocks"/>
    <s v="Echonovus, Inc."/>
    <s v="U.S. Department of Defense - DOD"/>
    <s v="Research - Development"/>
    <s v="Federal Flow Thru"/>
    <s v="Federal"/>
    <m/>
    <d v="2020-10-01T00:00:00"/>
    <d v="2021-03-31T00:00:00"/>
    <n v="0.41"/>
    <n v="48.499000000000002"/>
    <n v="32700"/>
    <s v="33%"/>
    <n v="10791"/>
    <s v="Pending"/>
  </r>
  <r>
    <s v="June"/>
    <d v="2020-06-30T00:00:00"/>
    <x v="518"/>
    <s v="Proposal: New"/>
    <x v="34"/>
    <s v="Physics"/>
    <x v="2"/>
    <s v="Co-PI"/>
    <s v="Neogi, A. , Co-PI; Krokhin, A. , Co-PI; Physics; Choi, T. , PI; Mechanical &amp; Energy Engineer"/>
    <s v="Ultrasound-based non-destructive, non-contact test of metal 3D printed blocks"/>
    <s v="Echonovus, Inc."/>
    <s v="U.S. Department of Defense - DOD"/>
    <s v="Research - Development"/>
    <s v="Federal Flow Thru"/>
    <s v="Federal"/>
    <m/>
    <d v="2020-10-01T00:00:00"/>
    <d v="2021-03-31T00:00:00"/>
    <n v="0.41"/>
    <n v="48.499000000000002"/>
    <n v="32700"/>
    <s v="33%"/>
    <n v="10791"/>
    <s v="Pending"/>
  </r>
  <r>
    <s v="June"/>
    <d v="2020-06-25T00:00:00"/>
    <x v="519"/>
    <s v="Proposal: New"/>
    <x v="60"/>
    <s v="Kinesiology, Hlth Promo, &amp; Rec"/>
    <x v="0"/>
    <s v="PI"/>
    <s v=" "/>
    <s v="Technology-Assisted Program for Activity and Child Education (T@PACED): A Home-Community Linked Approach for School Readiness"/>
    <s v="University of Texas at Arlington"/>
    <s v="Spencer Foundation"/>
    <s v="Research - Applied"/>
    <s v="Foundation Flow Thru"/>
    <s v="Private"/>
    <m/>
    <d v="2021-08-01T00:00:00"/>
    <d v="2024-07-31T00:00:00"/>
    <n v="2.91"/>
    <n v="15"/>
    <n v="23384"/>
    <s v="100%"/>
    <n v="23384"/>
    <s v="Pending"/>
  </r>
  <r>
    <s v="July"/>
    <d v="2020-07-31T00:00:00"/>
    <x v="520"/>
    <s v="Proposal: New"/>
    <x v="317"/>
    <s v="AERI - Advanced Environmental"/>
    <x v="7"/>
    <s v="PI"/>
    <s v="ednarz, J. , PI; AERI - Advanced Environmental; Johnson, J. , Co-PI; Dzialowski, E. , Co-PI; Biological Sciences"/>
    <s v="Collaborative Research: Delayed plumage maturation: social crypsis, female mimicry, or physiological constraint?"/>
    <s v="National Science Foundation - NSF"/>
    <m/>
    <s v="Research - Basic"/>
    <s v="Federal"/>
    <s v="Federal"/>
    <m/>
    <d v="2021-02-02T00:00:00"/>
    <d v="2025-01-31T00:00:00"/>
    <n v="3.91"/>
    <n v="26"/>
    <n v="772582"/>
    <s v="40%"/>
    <n v="309032.8"/>
    <s v="Pending"/>
  </r>
  <r>
    <s v="July"/>
    <d v="2020-07-31T00:00:00"/>
    <x v="520"/>
    <s v="Proposal: New"/>
    <x v="230"/>
    <s v="Biological Sciences"/>
    <x v="2"/>
    <s v="Co-PI"/>
    <s v="Johnson, J. , Co-PI; Dzialowski, E. , Co-PI; Biological Sciences; Bednarz, J. , PI; AERI - Advanced Environmental"/>
    <s v="Collaborative Research: Delayed plumage maturation: social crypsis, female mimicry, or physiological constraint?"/>
    <s v="National Science Foundation - NSF"/>
    <m/>
    <s v="Research - Basic"/>
    <s v="Federal"/>
    <s v="Federal"/>
    <m/>
    <d v="2021-02-02T00:00:00"/>
    <d v="2025-01-31T00:00:00"/>
    <n v="3.91"/>
    <n v="26"/>
    <n v="772582"/>
    <s v="35%"/>
    <n v="270403.7"/>
    <s v="Pending"/>
  </r>
  <r>
    <s v="July"/>
    <d v="2020-07-31T00:00:00"/>
    <x v="520"/>
    <s v="Proposal: New"/>
    <x v="118"/>
    <s v="Biological Sciences"/>
    <x v="2"/>
    <s v="Co-PI"/>
    <s v="Dzialowski, E. , Co-PI; Johnson, J. , Co-PI; Biological Sciences; Bednarz, J. , PI; AERI - Advanced Environmental"/>
    <s v="Collaborative Research: Delayed plumage maturation: social crypsis, female mimicry, or physiological constraint?"/>
    <s v="National Science Foundation - NSF"/>
    <m/>
    <s v="Research - Basic"/>
    <s v="Federal"/>
    <s v="Federal"/>
    <m/>
    <d v="2021-02-02T00:00:00"/>
    <d v="2025-01-31T00:00:00"/>
    <n v="3.91"/>
    <n v="26"/>
    <n v="772582"/>
    <s v="25%"/>
    <n v="193145.5"/>
    <s v="Pending"/>
  </r>
  <r>
    <s v="July"/>
    <d v="2020-07-09T00:00:00"/>
    <x v="521"/>
    <s v="Proposal: New"/>
    <x v="318"/>
    <s v="Media Arts"/>
    <x v="8"/>
    <s v="PI"/>
    <s v="Martin, E. , PI; Vickery, J. , Co-PI; Media Arts"/>
    <s v="Community Media Project of North Texas"/>
    <s v="National Endowment for the Arts - NEA"/>
    <m/>
    <s v="Instruction"/>
    <s v="Federal"/>
    <s v="Federal"/>
    <m/>
    <d v="2021-07-01T00:00:00"/>
    <d v="2022-07-01T00:00:00"/>
    <n v="1"/>
    <n v="48"/>
    <n v="98198"/>
    <s v="50%"/>
    <n v="49099"/>
    <s v="Pending"/>
  </r>
  <r>
    <s v="July"/>
    <d v="2020-07-09T00:00:00"/>
    <x v="521"/>
    <s v="Proposal: New"/>
    <x v="319"/>
    <s v="Media Arts"/>
    <x v="8"/>
    <s v="Co-PI"/>
    <s v="Vickery, J. , Co-PI; Martin, E. , PI; Media Arts"/>
    <s v="Community Media Project of North Texas"/>
    <s v="National Endowment for the Arts - NEA"/>
    <m/>
    <s v="Instruction"/>
    <s v="Federal"/>
    <s v="Federal"/>
    <m/>
    <d v="2021-07-01T00:00:00"/>
    <d v="2022-07-01T00:00:00"/>
    <n v="1"/>
    <n v="48"/>
    <n v="98198"/>
    <s v="50%"/>
    <n v="49099"/>
    <s v="Pending"/>
  </r>
  <r>
    <s v="July"/>
    <d v="2020-07-09T00:00:00"/>
    <x v="522"/>
    <s v="Proposal: New"/>
    <x v="31"/>
    <s v="Chemistry"/>
    <x v="2"/>
    <s v="PI"/>
    <s v=" "/>
    <s v="Computational Chemistry Research for Novel Anti-Inflammatory Medicines"/>
    <s v="Michigan State University"/>
    <s v="Reata Pharmaceuticals"/>
    <s v="Research - Basic"/>
    <s v="Industry Flow Thru"/>
    <s v="Private"/>
    <m/>
    <d v="2020-05-01T00:00:00"/>
    <d v="2021-04-30T00:00:00"/>
    <n v="0.91"/>
    <n v="20.001000000000001"/>
    <n v="82488"/>
    <s v="100%"/>
    <n v="82488"/>
    <s v="Awarded"/>
  </r>
  <r>
    <s v="July"/>
    <d v="2020-07-13T00:00:00"/>
    <x v="523"/>
    <s v="Proposal: New"/>
    <x v="320"/>
    <s v="World Lang, Lit, &amp; Cultures"/>
    <x v="8"/>
    <s v="PI"/>
    <s v=" "/>
    <s v="Germany: Looking Back-Looking Forward"/>
    <s v="Embassy of the Federal Republic of Germany"/>
    <m/>
    <s v="Public Service"/>
    <s v="Foreign"/>
    <s v="Private"/>
    <m/>
    <d v="2020-09-01T00:00:00"/>
    <d v="2020-12-31T00:00:00"/>
    <n v="0.25"/>
    <n v="0"/>
    <n v="2335"/>
    <s v="100%"/>
    <n v="2335"/>
    <s v="Pending"/>
  </r>
  <r>
    <s v="July"/>
    <d v="2020-07-09T00:00:00"/>
    <x v="524"/>
    <s v="Proposal: New"/>
    <x v="148"/>
    <s v="Educational Psychology"/>
    <x v="0"/>
    <s v="PI"/>
    <s v="Barrio, B. , PI; Savage, M. , Co-PI; Educational Psychology; Keller, M. , Co-PI; Kinesiology, Hlth Promo, &amp; Rec; Carey, C. , Co-PI; Rehabilitation and Health Serv"/>
    <s v="UNT ELEVAR: Inclusive Post-Secondary Education Program for Young Adults with Intellectual Disabilities in Texas"/>
    <s v="U.S. Department of Education - ED"/>
    <m/>
    <s v="Public Service"/>
    <s v="Federal"/>
    <s v="Federal"/>
    <m/>
    <d v="2020-10-01T00:00:00"/>
    <d v="2025-09-30T00:00:00"/>
    <n v="4.91"/>
    <n v="8"/>
    <n v="2636981"/>
    <s v="50%"/>
    <n v="1318490.5"/>
    <s v="Pending"/>
  </r>
  <r>
    <s v="July"/>
    <d v="2020-07-09T00:00:00"/>
    <x v="524"/>
    <s v="Proposal: New"/>
    <x v="61"/>
    <s v="Kinesiology, Hlth Promo, &amp; Rec"/>
    <x v="0"/>
    <s v="Co-PI"/>
    <s v="Keller, M. , Co-PI; Kinesiology, Hlth Promo, &amp; Rec; Barrio, B. , PI; Savage, M. , Co-PI; Educational Psychology; Carey, C. , Co-PI; Rehabilitation and Health Serv"/>
    <s v="UNT ELEVAR: Inclusive Post-Secondary Education Program for Young Adults with Intellectual Disabilities in Texas"/>
    <s v="U.S. Department of Education - ED"/>
    <m/>
    <s v="Public Service"/>
    <s v="Federal"/>
    <s v="Federal"/>
    <m/>
    <d v="2020-10-01T00:00:00"/>
    <d v="2025-09-30T00:00:00"/>
    <n v="4.91"/>
    <n v="8"/>
    <n v="2636981"/>
    <s v="5%"/>
    <n v="131849.04999999999"/>
    <s v="Pending"/>
  </r>
  <r>
    <s v="July"/>
    <d v="2020-07-09T00:00:00"/>
    <x v="524"/>
    <s v="Proposal: New"/>
    <x v="211"/>
    <s v="Rehabilitation and Health Serv"/>
    <x v="3"/>
    <s v="Co-PI"/>
    <s v="Carey, C. , Co-PI; Rehabilitation and Health Serv; Barrio, B. , PI; Savage, M. , Co-PI; Educational Psychology; Keller, M. , Co-PI; Kinesiology, Hlth Promo, &amp; Rec"/>
    <s v="UNT ELEVAR: Inclusive Post-Secondary Education Program for Young Adults with Intellectual Disabilities in Texas"/>
    <s v="U.S. Department of Education - ED"/>
    <m/>
    <s v="Public Service"/>
    <s v="Federal"/>
    <s v="Federal"/>
    <m/>
    <d v="2020-10-01T00:00:00"/>
    <d v="2025-09-30T00:00:00"/>
    <n v="4.91"/>
    <n v="8"/>
    <n v="2636981"/>
    <s v="25%"/>
    <n v="659245.25"/>
    <s v="Pending"/>
  </r>
  <r>
    <s v="July"/>
    <d v="2020-07-09T00:00:00"/>
    <x v="524"/>
    <s v="Proposal: New"/>
    <x v="321"/>
    <s v="Educational Psychology"/>
    <x v="0"/>
    <s v="Co-PI"/>
    <s v="Savage, M. , Co-PI; Barrio, B. , PI; Educational Psychology; Keller, M. , Co-PI; Kinesiology, Hlth Promo, &amp; Rec; Carey, C. , Co-PI; Rehabilitation and Health Serv"/>
    <s v="UNT ELEVAR: Inclusive Post-Secondary Education Program for Young Adults with Intellectual Disabilities in Texas"/>
    <s v="U.S. Department of Education - ED"/>
    <m/>
    <s v="Public Service"/>
    <s v="Federal"/>
    <s v="Federal"/>
    <m/>
    <d v="2020-10-01T00:00:00"/>
    <d v="2025-09-30T00:00:00"/>
    <n v="4.91"/>
    <n v="8"/>
    <n v="2636981"/>
    <s v="20%"/>
    <n v="527396.19999999995"/>
    <s v="Pending"/>
  </r>
  <r>
    <s v="July"/>
    <d v="2020-07-02T00:00:00"/>
    <x v="525"/>
    <s v="Proposal: New"/>
    <x v="215"/>
    <s v="Mechanical &amp; Energy Engineer"/>
    <x v="1"/>
    <s v="PI"/>
    <s v="Shi, S. , PI; Mechanical &amp; Energy Engineer; Cundari, T. , Co-PI; Chemistry"/>
    <s v="Increasing Syn-oil Yield from Waste Plastics by Accelerating Heating Rate through Microwave Pyrolysis"/>
    <s v="U.S. Department of Energy - DOE"/>
    <m/>
    <s v="Research - Development"/>
    <s v="Federal"/>
    <s v="Federal"/>
    <m/>
    <d v="2020-12-01T00:00:00"/>
    <d v="2023-11-30T00:00:00"/>
    <n v="2.91"/>
    <n v="48.5"/>
    <n v="2469268"/>
    <s v="70%"/>
    <n v="1728487.6"/>
    <s v="Pending"/>
  </r>
  <r>
    <s v="July"/>
    <d v="2020-07-02T00:00:00"/>
    <x v="525"/>
    <s v="Proposal: New"/>
    <x v="31"/>
    <s v="Chemistry"/>
    <x v="2"/>
    <s v="Co-PI"/>
    <s v="Cundari, T. , Co-PI; Chemistry; Shi, S. , PI; Mechanical &amp; Energy Engineer"/>
    <s v="Increasing Syn-oil Yield from Waste Plastics by Accelerating Heating Rate through Microwave Pyrolysis"/>
    <s v="U.S. Department of Energy - DOE"/>
    <m/>
    <s v="Research - Development"/>
    <s v="Federal"/>
    <s v="Federal"/>
    <m/>
    <d v="2020-12-01T00:00:00"/>
    <d v="2023-11-30T00:00:00"/>
    <n v="2.91"/>
    <n v="48.5"/>
    <n v="2469268"/>
    <s v="30%"/>
    <n v="740780.4"/>
    <s v="Pending"/>
  </r>
  <r>
    <s v="July"/>
    <d v="2020-07-31T00:00:00"/>
    <x v="526"/>
    <s v="Proposal: New"/>
    <x v="236"/>
    <s v="Teacher Education &amp; Admin"/>
    <x v="0"/>
    <s v="PI"/>
    <s v="Eddy, C. , PI; Teacher Education &amp; Admin; Huang, Z. , Co-PI; Engineering Technology"/>
    <s v="Building Capacity and Pathway for Engineering Students to be STEM Teachers"/>
    <s v="National Science Foundation - NSF"/>
    <m/>
    <s v="Research - Applied"/>
    <s v="Federal"/>
    <s v="Federal"/>
    <m/>
    <d v="2021-06-01T00:00:00"/>
    <d v="2022-05-31T00:00:00"/>
    <n v="0.91"/>
    <n v="48.5"/>
    <n v="74970"/>
    <s v="50%"/>
    <n v="37485"/>
    <s v="Pending"/>
  </r>
  <r>
    <s v="July"/>
    <d v="2020-07-31T00:00:00"/>
    <x v="526"/>
    <s v="Proposal: New"/>
    <x v="157"/>
    <s v="Engineering Technology"/>
    <x v="1"/>
    <s v="Co-PI"/>
    <s v="Huang, Z. , Co-PI; Engineering Technology; Eddy, C. , PI; Teacher Education &amp; Admin"/>
    <s v="Building Capacity and Pathway for Engineering Students to be STEM Teachers"/>
    <s v="National Science Foundation - NSF"/>
    <m/>
    <s v="Research - Applied"/>
    <s v="Federal"/>
    <s v="Federal"/>
    <m/>
    <d v="2021-06-01T00:00:00"/>
    <d v="2022-05-31T00:00:00"/>
    <n v="0.91"/>
    <n v="48.5"/>
    <n v="74970"/>
    <s v="50%"/>
    <n v="37485"/>
    <s v="Pending"/>
  </r>
  <r>
    <s v="July"/>
    <d v="2020-07-15T00:00:00"/>
    <x v="527"/>
    <s v="Proposal: Resubmission"/>
    <x v="199"/>
    <s v="Psychology"/>
    <x v="8"/>
    <s v="PI"/>
    <s v="Rogers, R. , PI; Ruggero, C. , Co-PI; Psychology"/>
    <s v="Miranda Warnings: Are 5th Amendment Rights in Jeopardy for Spanish-Speaking Persons?"/>
    <s v="National Science Foundation - NSF"/>
    <m/>
    <s v="Research - Applied"/>
    <s v="Federal"/>
    <s v="Federal"/>
    <m/>
    <d v="2021-01-15T00:00:00"/>
    <d v="2023-01-14T00:00:00"/>
    <n v="2"/>
    <n v="48.5"/>
    <n v="402150"/>
    <s v="50%"/>
    <n v="201075"/>
    <s v="Pending"/>
  </r>
  <r>
    <s v="July"/>
    <d v="2020-07-15T00:00:00"/>
    <x v="527"/>
    <s v="Proposal: Resubmission"/>
    <x v="200"/>
    <s v="Psychology"/>
    <x v="8"/>
    <s v="Co-PI"/>
    <s v="Ruggero, C. , Co-PI; Rogers, R. , PI; Psychology"/>
    <s v="Miranda Warnings: Are 5th Amendment Rights in Jeopardy for Spanish-Speaking Persons?"/>
    <s v="National Science Foundation - NSF"/>
    <m/>
    <s v="Research - Applied"/>
    <s v="Federal"/>
    <s v="Federal"/>
    <m/>
    <d v="2021-01-15T00:00:00"/>
    <d v="2023-01-14T00:00:00"/>
    <n v="2"/>
    <n v="48.5"/>
    <n v="402150"/>
    <s v="50%"/>
    <n v="201075"/>
    <s v="Pending"/>
  </r>
  <r>
    <s v="July"/>
    <d v="2020-07-10T00:00:00"/>
    <x v="528"/>
    <s v="Proposal: New"/>
    <x v="183"/>
    <s v="Psychology"/>
    <x v="8"/>
    <s v="PI"/>
    <s v=" "/>
    <s v="Stress, Sleep, and Cardiometabolic Health among Hispanic/Latino Parents: A Social-Ecological Approach"/>
    <s v="University of Texas at Dallas"/>
    <s v="National Institutes of Health - NIH"/>
    <s v="Research - Basic"/>
    <s v="Federal Flow Thru"/>
    <s v="Federal"/>
    <m/>
    <d v="2021-01-01T00:00:00"/>
    <d v="2025-12-31T00:00:00"/>
    <n v="4.91"/>
    <n v="48.5"/>
    <n v="585227"/>
    <s v="100%"/>
    <n v="585227"/>
    <s v="Pending"/>
  </r>
  <r>
    <s v="July"/>
    <d v="2020-07-09T00:00:00"/>
    <x v="529"/>
    <s v="Proposal: New"/>
    <x v="155"/>
    <s v="Biological Sciences"/>
    <x v="2"/>
    <s v="PI"/>
    <s v=" "/>
    <s v="Genome-wide Knockdown Screens of Oocyte Maturation"/>
    <s v="Bill and Melinda Gates Foundation"/>
    <m/>
    <s v="Research - Basic"/>
    <s v="Not for Profit"/>
    <s v="Private"/>
    <m/>
    <d v="2021-01-01T00:00:00"/>
    <d v="2023-12-31T00:00:00"/>
    <n v="2.91"/>
    <n v="10"/>
    <n v="1075099"/>
    <s v="100%"/>
    <n v="1075099"/>
    <s v="Pending"/>
  </r>
  <r>
    <s v="July"/>
    <d v="2020-07-14T00:00:00"/>
    <x v="530"/>
    <s v="Proposal: New"/>
    <x v="322"/>
    <s v="AERI - Advanced Environmental"/>
    <x v="7"/>
    <s v="PI"/>
    <s v=" "/>
    <s v="NSFDEB-NERC: Collaborative Research: Wildlife corridors: do they work and who benefits?"/>
    <s v="National Science Foundation - NSF"/>
    <m/>
    <s v="Research - Applied"/>
    <s v="Federal"/>
    <s v="Federal"/>
    <m/>
    <d v="2020-10-01T00:00:00"/>
    <d v="2022-09-30T00:00:00"/>
    <n v="1.91"/>
    <n v="48.499000000000002"/>
    <n v="76183"/>
    <s v="100%"/>
    <n v="76183"/>
    <s v="Pending"/>
  </r>
  <r>
    <s v="July"/>
    <d v="2020-07-09T00:00:00"/>
    <x v="531"/>
    <s v="Proposal: New"/>
    <x v="323"/>
    <s v="Biological Sciences"/>
    <x v="2"/>
    <s v="PI"/>
    <s v=" "/>
    <s v="Tuberous Sclerosis: Cilia Signaling in Brain Cells of Mice and Men"/>
    <s v="U.S. Department of Defense- CDMRP"/>
    <m/>
    <s v="Research - Development"/>
    <s v="Federal"/>
    <s v="Federal"/>
    <m/>
    <d v="2021-01-04T00:00:00"/>
    <d v="2023-01-03T00:00:00"/>
    <n v="2"/>
    <n v="48.5"/>
    <n v="208412"/>
    <s v="100%"/>
    <n v="208412"/>
    <s v="Pending"/>
  </r>
  <r>
    <s v="July"/>
    <d v="2020-07-07T00:00:00"/>
    <x v="532"/>
    <s v="Proposal: New"/>
    <x v="34"/>
    <s v="Physics"/>
    <x v="2"/>
    <s v="PI"/>
    <s v="Neogi, A. , PI; Physics; Choi, T. , Co-PI; Mechanical &amp; Energy Engineer"/>
    <s v="Multifunctional plasmonic sensor for rapid detection of COVID-19"/>
    <s v="Intelligence Advanced Research Projects Activity - IARPA"/>
    <m/>
    <s v="Research - Development"/>
    <s v="Federal"/>
    <s v="Federal"/>
    <m/>
    <d v="2020-12-01T00:00:00"/>
    <d v="2021-11-30T00:00:00"/>
    <n v="0.91"/>
    <n v="48.5"/>
    <n v="541796"/>
    <s v="75%"/>
    <n v="406347"/>
    <s v="Pending"/>
  </r>
  <r>
    <s v="July"/>
    <d v="2020-07-07T00:00:00"/>
    <x v="532"/>
    <s v="Proposal: New"/>
    <x v="11"/>
    <s v="Mechanical &amp; Energy Engineer"/>
    <x v="1"/>
    <s v="Co-PI"/>
    <s v="Choi, T. , Co-PI; Mechanical &amp; Energy Engineer; Neogi, A. , PI; Physics"/>
    <s v="Multifunctional plasmonic sensor for rapid detection of COVID-19"/>
    <s v="Intelligence Advanced Research Projects Activity - IARPA"/>
    <m/>
    <s v="Research - Development"/>
    <s v="Federal"/>
    <s v="Federal"/>
    <m/>
    <d v="2020-12-01T00:00:00"/>
    <d v="2021-11-30T00:00:00"/>
    <n v="0.91"/>
    <n v="48.5"/>
    <n v="541796"/>
    <s v="25%"/>
    <n v="135449"/>
    <s v="Pending"/>
  </r>
  <r>
    <s v="July"/>
    <d v="2020-07-10T00:00:00"/>
    <x v="533"/>
    <s v="Proposal: New"/>
    <x v="324"/>
    <s v="Emergency Mgmt &amp; Disaster Science"/>
    <x v="3"/>
    <s v="PI"/>
    <s v=" "/>
    <s v="Collaborative Research: Hurricane Evacuation and Sheltering Decision-Making During COVID-19: An Interdisciplinary Approach"/>
    <s v="National Science Foundation - NSF"/>
    <m/>
    <s v="Research - Basic"/>
    <s v="Federal"/>
    <s v="Federal"/>
    <m/>
    <d v="2021-01-01T00:00:00"/>
    <d v="2023-12-31T00:00:00"/>
    <n v="2.91"/>
    <n v="48.5"/>
    <n v="195000.5"/>
    <s v="100%"/>
    <n v="195000.5"/>
    <s v="Pending"/>
  </r>
  <r>
    <s v="July"/>
    <d v="2020-07-08T00:00:00"/>
    <x v="534"/>
    <s v="Proposal: New"/>
    <x v="241"/>
    <s v="Biological Sciences"/>
    <x v="2"/>
    <s v="PI"/>
    <s v="Ayre, B. , PI; Chapman, K. , Co-PI; McGarry, R. , Co-PI; Biological Sciences; Wise, M. , Co-PI; History"/>
    <s v="Virus-based gene therapy for germline gene editing without tissue culture in Malvaceae crops: cotton, hibiscus, kenaf, and okra"/>
    <s v="Foundation for Food and Agriculture Research"/>
    <m/>
    <s v="Research - Basic"/>
    <s v="Not for Profit"/>
    <s v="Private"/>
    <m/>
    <d v="2021-01-15T00:00:00"/>
    <d v="2024-01-14T00:00:00"/>
    <n v="3"/>
    <n v="11.11"/>
    <n v="594153"/>
    <s v="25%"/>
    <n v="148538.25"/>
    <s v="Pending"/>
  </r>
  <r>
    <s v="July"/>
    <d v="2020-07-08T00:00:00"/>
    <x v="534"/>
    <s v="Proposal: New"/>
    <x v="325"/>
    <s v="History"/>
    <x v="8"/>
    <s v="Co-PI"/>
    <s v="Wise, M. , Co-PI; History; Ayre, B. , PI; Chapman, K. , Co-PI; McGarry, R. , Co-PI; Biological Sciences"/>
    <s v="Virus-based gene therapy for germline gene editing without tissue culture in Malvaceae crops: cotton, hibiscus, kenaf, and okra"/>
    <s v="Foundation for Food and Agriculture Research"/>
    <m/>
    <s v="Research - Basic"/>
    <s v="Not for Profit"/>
    <s v="Private"/>
    <m/>
    <d v="2021-01-15T00:00:00"/>
    <d v="2024-01-14T00:00:00"/>
    <n v="3"/>
    <n v="11.11"/>
    <n v="594153"/>
    <s v="25%"/>
    <n v="148538.25"/>
    <s v="Pending"/>
  </r>
  <r>
    <s v="July"/>
    <d v="2020-07-08T00:00:00"/>
    <x v="534"/>
    <s v="Proposal: New"/>
    <x v="173"/>
    <s v="Biological Sciences"/>
    <x v="2"/>
    <s v="Co-PI"/>
    <s v="Chapman, K. , Co-PI; Ayre, B. , PI; McGarry, R. , Co-PI; Biological Sciences; Wise, M. , Co-PI; History"/>
    <s v="Virus-based gene therapy for germline gene editing without tissue culture in Malvaceae crops: cotton, hibiscus, kenaf, and okra"/>
    <s v="Foundation for Food and Agriculture Research"/>
    <m/>
    <s v="Research - Basic"/>
    <s v="Not for Profit"/>
    <s v="Private"/>
    <m/>
    <d v="2021-01-15T00:00:00"/>
    <d v="2024-01-14T00:00:00"/>
    <n v="3"/>
    <n v="11.11"/>
    <n v="594153"/>
    <s v="25%"/>
    <n v="148538.25"/>
    <s v="Pending"/>
  </r>
  <r>
    <s v="July"/>
    <d v="2020-07-08T00:00:00"/>
    <x v="534"/>
    <s v="Proposal: New"/>
    <x v="242"/>
    <s v="Biological Sciences"/>
    <x v="2"/>
    <s v="Co-PI"/>
    <s v="McGarry, R. , Co-PI; Ayre, B. , PI; Chapman, K. , Co-PI; Biological Sciences; Wise, M. , Co-PI; History"/>
    <s v="Virus-based gene therapy for germline gene editing without tissue culture in Malvaceae crops: cotton, hibiscus, kenaf, and okra"/>
    <s v="Foundation for Food and Agriculture Research"/>
    <m/>
    <s v="Research - Basic"/>
    <s v="Not for Profit"/>
    <s v="Private"/>
    <m/>
    <d v="2021-01-15T00:00:00"/>
    <d v="2024-01-14T00:00:00"/>
    <n v="3"/>
    <n v="11.11"/>
    <n v="594153"/>
    <s v="25%"/>
    <n v="148538.25"/>
    <s v="Pending"/>
  </r>
  <r>
    <s v="July"/>
    <d v="2020-07-03T00:00:00"/>
    <x v="535"/>
    <s v="Proposal: New"/>
    <x v="326"/>
    <s v="Marketing &amp; Logistics"/>
    <x v="10"/>
    <s v="PI"/>
    <s v="Pohlen, T. , PI; Manuj, I. , Co-PI; Marketing &amp; Logistics"/>
    <s v="Reagent Registry Blockchain"/>
    <s v="Truckl.io"/>
    <s v="Intelligence Advanced Research Projects Activity -"/>
    <s v="Research - Applied"/>
    <s v="Federal Flow Thru"/>
    <s v="Federal"/>
    <m/>
    <d v="2020-08-03T00:00:00"/>
    <d v="2021-08-02T00:00:00"/>
    <n v="1"/>
    <n v="48.5"/>
    <n v="120000"/>
    <s v="50%"/>
    <n v="60000"/>
    <s v="Pending"/>
  </r>
  <r>
    <s v="July"/>
    <d v="2020-07-03T00:00:00"/>
    <x v="535"/>
    <s v="Proposal: New"/>
    <x v="327"/>
    <s v="Marketing &amp; Logistics"/>
    <x v="10"/>
    <s v="Co-PI"/>
    <s v="Manuj, I. , Co-PI; Pohlen, T. , PI; Marketing &amp; Logistics"/>
    <s v="Reagent Registry Blockchain"/>
    <s v="Truckl.io"/>
    <s v="Intelligence Advanced Research Projects Activity -"/>
    <s v="Research - Applied"/>
    <s v="Federal Flow Thru"/>
    <s v="Federal"/>
    <m/>
    <d v="2020-08-03T00:00:00"/>
    <d v="2021-08-02T00:00:00"/>
    <n v="1"/>
    <n v="48.5"/>
    <n v="120000"/>
    <s v="50%"/>
    <n v="60000"/>
    <s v="Pending"/>
  </r>
  <r>
    <s v="July"/>
    <d v="2020-07-28T00:00:00"/>
    <x v="536"/>
    <s v="Proposal: New"/>
    <x v="302"/>
    <s v="Merch &amp; Digital Retailing"/>
    <x v="5"/>
    <s v="PI"/>
    <s v="Kim, J. , PI; Crutsinger, C. , Co-PI; Zorola, M. , Co-PI; Merch &amp; Digital Retailing"/>
    <s v="The Protégé Effect:  Creating Cotton Knowledge through the Learn by Teaching Model"/>
    <s v="Cotton Incorporated"/>
    <m/>
    <s v="Instruction"/>
    <s v="Not for Profit"/>
    <s v="Private"/>
    <m/>
    <d v="2021-01-01T00:00:00"/>
    <d v="2021-12-31T00:00:00"/>
    <n v="0.91"/>
    <n v="0"/>
    <n v="50200"/>
    <s v="40%"/>
    <n v="20080"/>
    <s v="Pending"/>
  </r>
  <r>
    <s v="July"/>
    <d v="2020-07-28T00:00:00"/>
    <x v="536"/>
    <s v="Proposal: New"/>
    <x v="328"/>
    <s v="Merch &amp; Digital Retailing"/>
    <x v="5"/>
    <s v="Co-PI"/>
    <s v="Crutsinger, C. , Co-PI; Kim, J. , PI; Zorola, M. , Co-PI; Merch &amp; Digital Retailing"/>
    <s v="The Protégé Effect:  Creating Cotton Knowledge through the Learn by Teaching Model"/>
    <s v="Cotton Incorporated"/>
    <m/>
    <s v="Instruction"/>
    <s v="Not for Profit"/>
    <s v="Private"/>
    <m/>
    <d v="2021-01-01T00:00:00"/>
    <d v="2021-12-31T00:00:00"/>
    <n v="0.91"/>
    <n v="0"/>
    <n v="50200"/>
    <s v="30%"/>
    <n v="15060"/>
    <s v="Pending"/>
  </r>
  <r>
    <s v="July"/>
    <d v="2020-07-28T00:00:00"/>
    <x v="536"/>
    <s v="Proposal: New"/>
    <x v="329"/>
    <s v="Merch &amp; Digital Retailing"/>
    <x v="5"/>
    <s v="Co-PI"/>
    <s v="Zorola, M. , Co-PI; Kim, J. , PI; Crutsinger, C. , Co-PI; Merch &amp; Digital Retailing"/>
    <s v="The Protégé Effect:  Creating Cotton Knowledge through the Learn by Teaching Model"/>
    <s v="Cotton Incorporated"/>
    <m/>
    <s v="Instruction"/>
    <s v="Not for Profit"/>
    <s v="Private"/>
    <m/>
    <d v="2021-01-01T00:00:00"/>
    <d v="2021-12-31T00:00:00"/>
    <n v="0.91"/>
    <n v="0"/>
    <n v="50200"/>
    <s v="30%"/>
    <n v="15060"/>
    <s v="Pending"/>
  </r>
  <r>
    <s v="July"/>
    <d v="2020-07-28T00:00:00"/>
    <x v="537"/>
    <s v="Proposal: New"/>
    <x v="330"/>
    <s v="Design"/>
    <x v="13"/>
    <s v="PI"/>
    <s v="Gam, H. , PI; Park, J. , Co-PI; Trippeer, B. , Co-PI; Morgan, B. , Co-PI; Design"/>
    <s v="Reframing Design Curriculum through Cotton Education"/>
    <s v="Cotton Incorporated"/>
    <m/>
    <s v="Instruction"/>
    <s v="Not for Profit"/>
    <s v="Private"/>
    <m/>
    <d v="2021-01-01T00:00:00"/>
    <d v="2021-12-31T00:00:00"/>
    <n v="0.91"/>
    <n v="0"/>
    <n v="58153"/>
    <s v="40%"/>
    <n v="23261.200000000001"/>
    <s v="Pending"/>
  </r>
  <r>
    <s v="July"/>
    <d v="2020-07-28T00:00:00"/>
    <x v="537"/>
    <s v="Proposal: New"/>
    <x v="331"/>
    <s v="Design"/>
    <x v="13"/>
    <s v="Co-PI"/>
    <s v="Park, J. , Co-PI; Gam, H. , PI; Trippeer, B. , Co-PI; Morgan, B. , Co-PI; Design"/>
    <s v="Reframing Design Curriculum through Cotton Education"/>
    <s v="Cotton Incorporated"/>
    <m/>
    <s v="Instruction"/>
    <s v="Not for Profit"/>
    <s v="Private"/>
    <m/>
    <d v="2021-01-01T00:00:00"/>
    <d v="2021-12-31T00:00:00"/>
    <n v="0.91"/>
    <n v="0"/>
    <n v="58153"/>
    <s v="15%"/>
    <n v="8722.9500000000007"/>
    <s v="Pending"/>
  </r>
  <r>
    <s v="July"/>
    <d v="2020-07-28T00:00:00"/>
    <x v="537"/>
    <s v="Proposal: New"/>
    <x v="332"/>
    <s v="Design"/>
    <x v="13"/>
    <s v="Co-PI"/>
    <s v="Trippeer, B. , Co-PI; Gam, H. , PI; Park, J. , Co-PI; Morgan, B. , Co-PI; Design"/>
    <s v="Reframing Design Curriculum through Cotton Education"/>
    <s v="Cotton Incorporated"/>
    <m/>
    <s v="Instruction"/>
    <s v="Not for Profit"/>
    <s v="Private"/>
    <m/>
    <d v="2021-01-01T00:00:00"/>
    <d v="2021-12-31T00:00:00"/>
    <n v="0.91"/>
    <n v="0"/>
    <n v="58153"/>
    <s v="30%"/>
    <n v="17445.900000000001"/>
    <s v="Pending"/>
  </r>
  <r>
    <s v="July"/>
    <d v="2020-07-28T00:00:00"/>
    <x v="537"/>
    <s v="Proposal: New"/>
    <x v="333"/>
    <s v="Design"/>
    <x v="13"/>
    <s v="Co-PI"/>
    <s v="Morgan, B. , Co-PI; Gam, H. , PI; Park, J. , Co-PI; Trippeer, B. , Co-PI; Design"/>
    <s v="Reframing Design Curriculum through Cotton Education"/>
    <s v="Cotton Incorporated"/>
    <m/>
    <s v="Instruction"/>
    <s v="Not for Profit"/>
    <s v="Private"/>
    <m/>
    <d v="2021-01-01T00:00:00"/>
    <d v="2021-12-31T00:00:00"/>
    <n v="0.91"/>
    <n v="0"/>
    <n v="58153"/>
    <s v="15%"/>
    <n v="8722.9500000000007"/>
    <s v="Pending"/>
  </r>
  <r>
    <s v="July"/>
    <d v="2020-07-23T00:00:00"/>
    <x v="538"/>
    <s v="Proposal: New"/>
    <x v="260"/>
    <s v="Materials Science &amp; Engineer"/>
    <x v="1"/>
    <s v="PI"/>
    <s v=" "/>
    <s v="Gradient Nano-Structures from Dissipative Nonequilibrium Self-Assembly of Block Copolymers"/>
    <s v="Army Research Office - ARO"/>
    <m/>
    <s v="Research - Basic"/>
    <s v="Federal"/>
    <s v="Federal"/>
    <m/>
    <d v="2020-12-01T00:00:00"/>
    <d v="2021-08-31T00:00:00"/>
    <n v="0.66"/>
    <n v="48.499000000000002"/>
    <n v="59863"/>
    <s v="100%"/>
    <n v="59863"/>
    <s v="Pending"/>
  </r>
  <r>
    <s v="July"/>
    <d v="2020-07-16T00:00:00"/>
    <x v="539"/>
    <s v="Proposal: Resubmission"/>
    <x v="334"/>
    <s v="Physics"/>
    <x v="2"/>
    <s v="PI"/>
    <s v=" "/>
    <s v="Multiwavelength Diagnostics of Quasar Accretion Power"/>
    <s v="National Aeronautics &amp; Space Administration - NASA"/>
    <m/>
    <s v="Research - Basic"/>
    <s v="Federal"/>
    <s v="Federal"/>
    <m/>
    <d v="2021-01-01T00:00:00"/>
    <d v="2022-12-31T00:00:00"/>
    <n v="1.91"/>
    <n v="48.5"/>
    <n v="205623"/>
    <s v="100%"/>
    <n v="205623"/>
    <s v="Pending"/>
  </r>
  <r>
    <s v="July"/>
    <d v="2020-07-01T00:00:00"/>
    <x v="540"/>
    <s v="Proposal: New"/>
    <x v="313"/>
    <s v="Materials Science &amp; Engineer"/>
    <x v="1"/>
    <s v="PI"/>
    <s v="Aouadi, S. , PI; Materials Science &amp; Engineer; Aouadi, S. , Co-PI; Physics"/>
    <s v="Tribological Testing of a Disinfectant"/>
    <s v="Strategia Project Management, Inc."/>
    <m/>
    <s v="Research - Development"/>
    <s v="Industry"/>
    <s v="Private"/>
    <m/>
    <d v="2020-07-01T00:00:00"/>
    <d v="2020-08-31T00:00:00"/>
    <n v="0.08"/>
    <n v="48.503"/>
    <n v="3919"/>
    <s v="80%"/>
    <n v="3135.2"/>
    <s v="Declined"/>
  </r>
  <r>
    <s v="July"/>
    <d v="2020-07-01T00:00:00"/>
    <x v="540"/>
    <s v="Proposal: New"/>
    <x v="313"/>
    <s v="Physics"/>
    <x v="2"/>
    <s v="Co-PI"/>
    <s v="Aouadi, S. , Co-PI; Physics; Aouadi, S. , PI; Materials Science &amp; Engineer"/>
    <s v="Tribological Testing of a Disinfectant"/>
    <s v="Strategia Project Management, Inc."/>
    <m/>
    <s v="Research - Development"/>
    <s v="Industry"/>
    <s v="Private"/>
    <m/>
    <d v="2020-07-01T00:00:00"/>
    <d v="2020-08-31T00:00:00"/>
    <n v="0.08"/>
    <n v="48.503"/>
    <n v="3919"/>
    <s v="20%"/>
    <n v="783.8"/>
    <s v="Declined"/>
  </r>
  <r>
    <s v="July"/>
    <d v="2020-07-06T00:00:00"/>
    <x v="541"/>
    <s v="Proposal: New"/>
    <x v="61"/>
    <s v="Kinesiology, Hlth Promo, &amp; Rec"/>
    <x v="0"/>
    <s v="PI"/>
    <s v=" "/>
    <s v="THECB FY21 Work Study Mentorship Program"/>
    <s v="Texas Higher Education Coordinating Board - THECB"/>
    <m/>
    <s v="Public Service"/>
    <s v="State of TX"/>
    <s v="State"/>
    <m/>
    <d v="2020-09-01T00:00:00"/>
    <d v="2021-08-31T00:00:00"/>
    <n v="0.91"/>
    <n v="0"/>
    <n v="130699"/>
    <s v="100%"/>
    <n v="130699"/>
    <s v="Awarded"/>
  </r>
  <r>
    <s v="July"/>
    <d v="2020-07-22T00:00:00"/>
    <x v="542"/>
    <s v="Proposal: New"/>
    <x v="69"/>
    <s v="Mechanical &amp; Energy Engineer"/>
    <x v="1"/>
    <s v="PI"/>
    <s v=" "/>
    <s v="Navigation grade Ultra-high temperature passive wireless langasite accelerometers for hypersonic vehicle applications"/>
    <s v="Naval Surface Warfare Ctr"/>
    <m/>
    <s v="Research - Basic"/>
    <s v="Federal"/>
    <s v="Federal"/>
    <m/>
    <d v="2020-09-01T00:00:00"/>
    <d v="2021-08-31T00:00:00"/>
    <n v="0.91"/>
    <n v="48.5"/>
    <n v="500000"/>
    <s v="100%"/>
    <n v="500000"/>
    <s v="Pending"/>
  </r>
  <r>
    <s v="July"/>
    <d v="2020-07-27T00:00:00"/>
    <x v="543"/>
    <s v="Proposal: New"/>
    <x v="130"/>
    <s v="Merch &amp; Digital Retailing"/>
    <x v="5"/>
    <s v="PI"/>
    <s v="Jestratijevic, I. , PI; Pookulangara, S. , Co-PI; Merch &amp; Digital Retailing"/>
    <s v="Blue Jeans Go Green: Cotton Sustainability in Action."/>
    <s v="Cotton Incorporated"/>
    <m/>
    <s v="Research - Applied"/>
    <s v="Not for Profit"/>
    <s v="Private"/>
    <m/>
    <d v="2021-01-01T00:00:00"/>
    <d v="2021-12-15T00:00:00"/>
    <n v="0.91"/>
    <n v="0"/>
    <n v="50460"/>
    <s v="50%"/>
    <n v="25230"/>
    <s v="Pending"/>
  </r>
  <r>
    <s v="July"/>
    <d v="2020-07-27T00:00:00"/>
    <x v="543"/>
    <s v="Proposal: New"/>
    <x v="335"/>
    <s v="Merch &amp; Digital Retailing"/>
    <x v="5"/>
    <s v="Co-PI"/>
    <s v="Pookulangara, S. , Co-PI; Jestratijevic, I. , PI; Merch &amp; Digital Retailing"/>
    <s v="Blue Jeans Go Green: Cotton Sustainability in Action."/>
    <s v="Cotton Incorporated"/>
    <m/>
    <s v="Research - Applied"/>
    <s v="Not for Profit"/>
    <s v="Private"/>
    <m/>
    <d v="2021-01-01T00:00:00"/>
    <d v="2021-12-15T00:00:00"/>
    <n v="0.91"/>
    <n v="0"/>
    <n v="50460"/>
    <s v="50%"/>
    <n v="25230"/>
    <s v="Pending"/>
  </r>
  <r>
    <s v="July"/>
    <d v="2020-07-10T00:00:00"/>
    <x v="544"/>
    <s v="Proposal: New"/>
    <x v="203"/>
    <s v="Criminal Justice"/>
    <x v="3"/>
    <s v="PI"/>
    <s v=" "/>
    <s v="Eagle Alert Wrist Band (EAWB)"/>
    <s v="World Wide Technology"/>
    <m/>
    <s v="Research - Development"/>
    <s v="Industry"/>
    <s v="Private"/>
    <m/>
    <d v="2020-09-01T00:00:00"/>
    <d v="2021-08-31T00:00:00"/>
    <n v="0.91"/>
    <n v="48.5"/>
    <n v="34999.57"/>
    <s v="100%"/>
    <n v="34999.57"/>
    <s v="Pending"/>
  </r>
  <r>
    <s v="July"/>
    <d v="2020-07-31T00:00:00"/>
    <x v="545"/>
    <s v="Proposal: New"/>
    <x v="164"/>
    <s v="Computer Science &amp; Engineering"/>
    <x v="1"/>
    <s v="PI"/>
    <s v="Dantu, R. , PI; Thompson, M. , Co-PI; Morozov, K. , Co-PI; Computer Science &amp; Engineering; Prybutok, V. , Co-PI; Business - Deans Off; Chang, H. , Co-PI; Information Science; Nodeland, B. , Co-PI; Criminal Justice"/>
    <s v="SFS-RENEW: Advancing Learning and Leadership Through an IntegratedMultidisciplinary Doctoral Program in Cybersecurity"/>
    <s v="National Science Foundation - NSF"/>
    <m/>
    <s v="Research - Basic"/>
    <s v="Federal"/>
    <s v="Federal"/>
    <m/>
    <d v="2021-09-01T00:00:00"/>
    <d v="2026-08-31T00:00:00"/>
    <n v="4.91"/>
    <n v="48.5"/>
    <n v="1122846"/>
    <s v="50%"/>
    <n v="561423"/>
    <s v="Pending"/>
  </r>
  <r>
    <s v="July"/>
    <d v="2020-07-31T00:00:00"/>
    <x v="545"/>
    <s v="Proposal: New"/>
    <x v="336"/>
    <s v="Business - Deans Off"/>
    <x v="10"/>
    <s v="Co-PI"/>
    <s v="Prybutok, V. , Co-PI; Business - Deans Off; Dantu, R. , PI; Thompson, M. , Co-PI; Morozov, K. , Co-PI; Computer Science &amp; Engineering; Chang, H. , Co-PI; Information Science; Nodeland, B. , Co-PI; Criminal Justice"/>
    <s v="SFS-RENEW: Advancing Learning and Leadership Through an IntegratedMultidisciplinary Doctoral Program in Cybersecurity"/>
    <s v="National Science Foundation - NSF"/>
    <m/>
    <s v="Research - Basic"/>
    <s v="Federal"/>
    <s v="Federal"/>
    <m/>
    <d v="2021-09-01T00:00:00"/>
    <d v="2026-08-31T00:00:00"/>
    <n v="4.91"/>
    <n v="48.5"/>
    <n v="1122846"/>
    <s v="10%"/>
    <n v="112284.6"/>
    <s v="Pending"/>
  </r>
  <r>
    <s v="July"/>
    <d v="2020-07-31T00:00:00"/>
    <x v="545"/>
    <s v="Proposal: New"/>
    <x v="196"/>
    <s v="Information Science"/>
    <x v="4"/>
    <s v="Co-PI"/>
    <s v="Chang, H. , Co-PI; Information Science; Dantu, R. , PI; Thompson, M. , Co-PI; Morozov, K. , Co-PI; Computer Science &amp; Engineering; Prybutok, V. , Co-PI; Business - Deans Off; Nodeland, B. , Co-PI; Criminal Justice"/>
    <s v="SFS-RENEW: Advancing Learning and Leadership Through an IntegratedMultidisciplinary Doctoral Program in Cybersecurity"/>
    <s v="National Science Foundation - NSF"/>
    <m/>
    <s v="Research - Basic"/>
    <s v="Federal"/>
    <s v="Federal"/>
    <m/>
    <d v="2021-09-01T00:00:00"/>
    <d v="2026-08-31T00:00:00"/>
    <n v="4.91"/>
    <n v="48.5"/>
    <n v="1122846"/>
    <s v="10%"/>
    <n v="112284.6"/>
    <s v="Pending"/>
  </r>
  <r>
    <s v="July"/>
    <d v="2020-07-31T00:00:00"/>
    <x v="545"/>
    <s v="Proposal: New"/>
    <x v="165"/>
    <s v="Computer Science &amp; Engineering"/>
    <x v="1"/>
    <s v="Co-PI"/>
    <s v="Thompson, M. , Co-PI; Dantu, R. , PI; Morozov, K. , Co-PI; Computer Science &amp; Engineering; Prybutok, V. , Co-PI; Business - Deans Off; Chang, H. , Co-PI; Information Science; Nodeland, B. , Co-PI; Criminal Justice"/>
    <s v="SFS-RENEW: Advancing Learning and Leadership Through an IntegratedMultidisciplinary Doctoral Program in Cybersecurity"/>
    <s v="National Science Foundation - NSF"/>
    <m/>
    <s v="Research - Basic"/>
    <s v="Federal"/>
    <s v="Federal"/>
    <m/>
    <d v="2021-09-01T00:00:00"/>
    <d v="2026-08-31T00:00:00"/>
    <n v="4.91"/>
    <n v="48.5"/>
    <n v="1122846"/>
    <s v="10%"/>
    <n v="112284.6"/>
    <s v="Pending"/>
  </r>
  <r>
    <s v="July"/>
    <d v="2020-07-31T00:00:00"/>
    <x v="545"/>
    <s v="Proposal: New"/>
    <x v="300"/>
    <s v="Criminal Justice"/>
    <x v="3"/>
    <s v="Co-PI"/>
    <s v="Nodeland, B. , Co-PI; Criminal Justice; Dantu, R. , PI; Thompson, M. , Co-PI; Morozov, K. , Co-PI; Computer Science &amp; Engineering; Prybutok, V. , Co-PI; Business - Deans Off; Chang, H. , Co-PI; Information Science"/>
    <s v="SFS-RENEW: Advancing Learning and Leadership Through an IntegratedMultidisciplinary Doctoral Program in Cybersecurity"/>
    <s v="National Science Foundation - NSF"/>
    <m/>
    <s v="Research - Basic"/>
    <s v="Federal"/>
    <s v="Federal"/>
    <m/>
    <d v="2021-09-01T00:00:00"/>
    <d v="2026-08-31T00:00:00"/>
    <n v="4.91"/>
    <n v="48.5"/>
    <n v="1122846"/>
    <s v="10%"/>
    <n v="112284.6"/>
    <s v="Pending"/>
  </r>
  <r>
    <s v="July"/>
    <d v="2020-07-31T00:00:00"/>
    <x v="545"/>
    <s v="Proposal: New"/>
    <x v="116"/>
    <s v="Computer Science &amp; Engineering"/>
    <x v="1"/>
    <s v="Co-PI"/>
    <s v="Morozov, K. , Co-PI; Dantu, R. , PI; Thompson, M. , Co-PI; Computer Science &amp; Engineering; Prybutok, V. , Co-PI; Business - Deans Off; Chang, H. , Co-PI; Information Science; Nodeland, B. , Co-PI; Criminal Justice"/>
    <s v="SFS-RENEW: Advancing Learning and Leadership Through an IntegratedMultidisciplinary Doctoral Program in Cybersecurity"/>
    <s v="National Science Foundation - NSF"/>
    <m/>
    <s v="Research - Basic"/>
    <s v="Federal"/>
    <s v="Federal"/>
    <m/>
    <d v="2021-09-01T00:00:00"/>
    <d v="2026-08-31T00:00:00"/>
    <n v="4.91"/>
    <n v="48.5"/>
    <n v="1122846"/>
    <s v="10%"/>
    <n v="112284.6"/>
    <s v="Pending"/>
  </r>
  <r>
    <s v="July"/>
    <d v="2020-07-16T00:00:00"/>
    <x v="546"/>
    <s v="Proposal: New"/>
    <x v="59"/>
    <s v="Learning Technologies"/>
    <x v="4"/>
    <s v="PI"/>
    <s v="Parsons, T. , PI; McMahan, F. , Co-PI; Learning Technologies; Nielsen, R. , Co-PI; Computer Science &amp; Engineering"/>
    <s v="Improving Workforce Readiness of Persons with Autism by Optimizing Mixed Reality Augmentation of Social Cognition During  Team-Based STEM Activities"/>
    <s v="University of Texas at San Antonio"/>
    <s v="U.S. Department of Defense- CDMRP"/>
    <s v="Research - Applied"/>
    <s v="Federal Flow Thru"/>
    <s v="Federal"/>
    <m/>
    <d v="2021-05-01T00:00:00"/>
    <d v="2024-04-30T00:00:00"/>
    <n v="2.91"/>
    <n v="48.5"/>
    <n v="313244"/>
    <s v="50%"/>
    <n v="156622"/>
    <s v="Pending"/>
  </r>
  <r>
    <s v="July"/>
    <d v="2020-07-16T00:00:00"/>
    <x v="546"/>
    <s v="Proposal: New"/>
    <x v="71"/>
    <s v="Computer Science &amp; Engineering"/>
    <x v="1"/>
    <s v="Co-PI"/>
    <s v="Nielsen, R. , Co-PI; Computer Science &amp; Engineering; Parsons, T. , PI; McMahan, F. , Co-PI; Learning Technologies"/>
    <s v="Improving Workforce Readiness of Persons with Autism by Optimizing Mixed Reality Augmentation of Social Cognition During  Team-Based STEM Activities"/>
    <s v="University of Texas at San Antonio"/>
    <s v="U.S. Department of Defense- CDMRP"/>
    <s v="Research - Applied"/>
    <s v="Federal Flow Thru"/>
    <s v="Federal"/>
    <m/>
    <d v="2021-05-01T00:00:00"/>
    <d v="2024-04-30T00:00:00"/>
    <n v="2.91"/>
    <n v="48.5"/>
    <n v="313244"/>
    <s v="30%"/>
    <n v="93973.2"/>
    <s v="Pending"/>
  </r>
  <r>
    <s v="July"/>
    <d v="2020-07-16T00:00:00"/>
    <x v="546"/>
    <s v="Proposal: New"/>
    <x v="294"/>
    <s v="Learning Technologies"/>
    <x v="4"/>
    <s v="Co-PI"/>
    <s v="McMahan, F. , Co-PI; Parsons, T. , PI; Learning Technologies; Nielsen, R. , Co-PI; Computer Science &amp; Engineering"/>
    <s v="Improving Workforce Readiness of Persons with Autism by Optimizing Mixed Reality Augmentation of Social Cognition During  Team-Based STEM Activities"/>
    <s v="University of Texas at San Antonio"/>
    <s v="U.S. Department of Defense- CDMRP"/>
    <s v="Research - Applied"/>
    <s v="Federal Flow Thru"/>
    <s v="Federal"/>
    <m/>
    <d v="2021-05-01T00:00:00"/>
    <d v="2024-04-30T00:00:00"/>
    <n v="2.91"/>
    <n v="48.5"/>
    <n v="313244"/>
    <s v="20%"/>
    <n v="62648.800000000003"/>
    <s v="Pending"/>
  </r>
  <r>
    <s v="July"/>
    <d v="2020-07-15T00:00:00"/>
    <x v="547"/>
    <s v="Proposal: New"/>
    <x v="89"/>
    <s v="Physics"/>
    <x v="2"/>
    <s v="PI"/>
    <s v=" "/>
    <s v="Silicon Telluride, A 2D Material with Unique Variable Structure"/>
    <s v="The University of Memphis"/>
    <s v="National Science Foundation - NSF"/>
    <s v="Research - Basic"/>
    <s v="Federal Flow Thru"/>
    <s v="Federal"/>
    <m/>
    <d v="2020-07-01T00:00:00"/>
    <d v="2021-06-30T00:00:00"/>
    <n v="0.91"/>
    <n v="48.500999999999998"/>
    <n v="46852"/>
    <s v="100%"/>
    <n v="46852"/>
    <s v="Pending"/>
  </r>
  <r>
    <s v="July"/>
    <d v="2020-07-15T00:00:00"/>
    <x v="548"/>
    <s v="Proposal: New"/>
    <x v="171"/>
    <s v="Materials Science &amp; Engineer"/>
    <x v="1"/>
    <s v="PI"/>
    <s v=" "/>
    <s v="Multiphysics Modeling of Laser-based Post Cold Spraying Rapid Additive Manufacturing Thermokinetic Treatment"/>
    <s v="Florida International University"/>
    <s v="US Army Research Laboratory - ARL"/>
    <s v="Research - Applied"/>
    <s v="Federal Flow Thru"/>
    <s v="Federal"/>
    <m/>
    <d v="2022-02-01T00:00:00"/>
    <d v="2026-01-31T00:00:00"/>
    <n v="3.91"/>
    <n v="48.5"/>
    <n v="799999"/>
    <s v="100%"/>
    <n v="799999"/>
    <s v="Pending"/>
  </r>
  <r>
    <s v="July"/>
    <d v="2020-07-22T00:00:00"/>
    <x v="549"/>
    <s v="Proposal: New"/>
    <x v="306"/>
    <s v="Educational Psychology"/>
    <x v="0"/>
    <s v="PI"/>
    <s v=" "/>
    <s v="REU Site: Embedded systems and IoT Applications in Wireless Network"/>
    <s v="SUNY Polytechnic Institute"/>
    <s v="National Science Foundation - NSF"/>
    <s v="Instruction"/>
    <s v="Federal Flow Thru"/>
    <s v="Federal"/>
    <m/>
    <d v="2021-02-01T00:00:00"/>
    <d v="2024-01-31T00:00:00"/>
    <n v="2.91"/>
    <n v="48.002000000000002"/>
    <n v="37813"/>
    <s v="100%"/>
    <n v="37813"/>
    <s v="Pending"/>
  </r>
  <r>
    <s v="July"/>
    <d v="2020-07-21T00:00:00"/>
    <x v="550"/>
    <s v="Proposal: New"/>
    <x v="175"/>
    <s v="Materials Science &amp; Engineer"/>
    <x v="1"/>
    <s v="PI"/>
    <s v=" "/>
    <s v="FSW development for stainless steels"/>
    <s v="Commonwealth Fusion System, LLC."/>
    <m/>
    <s v="Research - Applied"/>
    <s v="Industry"/>
    <s v="Private"/>
    <m/>
    <d v="2020-08-01T00:00:00"/>
    <d v="2020-11-30T00:00:00"/>
    <n v="0.25"/>
    <n v="48.5"/>
    <n v="57525"/>
    <s v="100%"/>
    <n v="57525"/>
    <s v="Awarded"/>
  </r>
  <r>
    <s v="July"/>
    <d v="2020-07-31T00:00:00"/>
    <x v="551"/>
    <s v="Proposal: New"/>
    <x v="60"/>
    <s v="Kinesiology, Hlth Promo, &amp; Rec"/>
    <x v="0"/>
    <s v="PI"/>
    <s v=" "/>
    <s v="Using Virtual Reality Exercises as an Intervention to Promote Psychosocial and Physical Health with Vulnerable Children"/>
    <s v="Harry Frank Guggenheim Foundation"/>
    <m/>
    <s v="Research - Applied"/>
    <s v="Not for Profit"/>
    <s v="Private"/>
    <m/>
    <d v="2021-01-01T00:00:00"/>
    <d v="2021-12-31T00:00:00"/>
    <n v="0.91"/>
    <n v="0"/>
    <n v="39939"/>
    <s v="100%"/>
    <n v="39939"/>
    <s v="Pending"/>
  </r>
  <r>
    <s v="August"/>
    <d v="2020-08-03T00:00:00"/>
    <x v="552"/>
    <s v="Proposal: New"/>
    <x v="38"/>
    <s v="Computer Science &amp; Engineering"/>
    <x v="1"/>
    <s v="Co-PI"/>
    <s v="Buckles, B. , Co-PI; Ludi, S. , Co-PI; Computer Science &amp; Engineering; Namuduri, K. , PI; Electrical Engineering"/>
    <s v="Mind's Eye: Exploring Mental Models for Navigation without Vision"/>
    <s v="National Science Foundation - NSF"/>
    <m/>
    <s v="Research - Basic"/>
    <s v="Federal"/>
    <s v="Federal"/>
    <m/>
    <d v="2021-01-01T00:00:00"/>
    <d v="2023-12-31T00:00:00"/>
    <n v="2.91"/>
    <s v="48.5%"/>
    <n v="702197"/>
    <s v="33%"/>
    <n v="231725.01"/>
    <s v="Pending"/>
  </r>
  <r>
    <s v="August"/>
    <d v="2020-08-03T00:00:00"/>
    <x v="552"/>
    <s v="Proposal: New"/>
    <x v="133"/>
    <s v="Computer Science &amp; Engineering"/>
    <x v="1"/>
    <s v="Co-PI"/>
    <s v="Ludi, S. , Co-PI; Buckles, B. , Co-PI; Computer Science &amp; Engineering; Namuduri, K. , PI; Electrical Engineering"/>
    <s v="Mind's Eye: Exploring Mental Models for Navigation without Vision"/>
    <s v="National Science Foundation - NSF"/>
    <m/>
    <s v="Research - Basic"/>
    <s v="Federal"/>
    <s v="Federal"/>
    <m/>
    <d v="2021-01-01T00:00:00"/>
    <d v="2023-12-31T00:00:00"/>
    <n v="2.91"/>
    <s v="48.5%"/>
    <n v="702197"/>
    <s v="33%"/>
    <n v="231725.01"/>
    <s v="Pending"/>
  </r>
  <r>
    <s v="August"/>
    <d v="2020-08-03T00:00:00"/>
    <x v="552"/>
    <s v="Proposal: New"/>
    <x v="18"/>
    <s v="Electrical Engineering"/>
    <x v="1"/>
    <s v="PI"/>
    <s v="Namuduri, K. , PI; Electrical Engineering; Buckles, B. , Co-PI; Ludi, S. , Co-PI; Computer Science &amp; Engineering"/>
    <s v="Mind's Eye: Exploring Mental Models for Navigation without Vision"/>
    <s v="National Science Foundation - NSF"/>
    <m/>
    <s v="Research - Basic"/>
    <s v="Federal"/>
    <s v="Federal"/>
    <m/>
    <d v="2021-01-01T00:00:00"/>
    <d v="2023-12-31T00:00:00"/>
    <n v="2.91"/>
    <s v="48.5%"/>
    <n v="702197"/>
    <s v="34%"/>
    <n v="238746.98"/>
    <s v="Pending"/>
  </r>
  <r>
    <s v="August"/>
    <d v="2020-08-21T00:00:00"/>
    <x v="553"/>
    <s v="Proposal: New"/>
    <x v="189"/>
    <s v="Mechanical &amp; Energy Engineer"/>
    <x v="1"/>
    <s v="Co-PI"/>
    <s v="Sadat Hosseini, S. , Co-PI; Choi, T. , PI; Mechanical &amp; Energy Engineer"/>
    <s v="Development of endoscope based lidocaine dispensing system"/>
    <s v="DUALAMS, Inc. "/>
    <s v="National Institutes of Health - NIH"/>
    <s v="Research - Applied"/>
    <s v="Federal Flow Thru"/>
    <s v="Federal"/>
    <m/>
    <d v="2021-02-01T00:00:00"/>
    <d v="2022-01-31T00:00:00"/>
    <n v="0.91"/>
    <s v="48.499%"/>
    <n v="120111"/>
    <s v="50%"/>
    <n v="60055.5"/>
    <s v="Pending"/>
  </r>
  <r>
    <s v="August"/>
    <d v="2020-08-21T00:00:00"/>
    <x v="553"/>
    <s v="Proposal: New"/>
    <x v="11"/>
    <s v="Mechanical &amp; Energy Engineer"/>
    <x v="1"/>
    <s v="PI"/>
    <s v="Choi, T. , PI; Sadat Hosseini, S. , Co-PI; Mechanical &amp; Energy Engineer"/>
    <s v="Development of endoscope based lidocaine dispensing system"/>
    <s v="DUALAMS, Inc. "/>
    <s v="National Institutes of Health - NIH"/>
    <s v="Research - Applied"/>
    <s v="Federal Flow Thru"/>
    <s v="Federal"/>
    <m/>
    <d v="2021-02-01T00:00:00"/>
    <d v="2022-01-31T00:00:00"/>
    <n v="0.91"/>
    <s v="48.499%"/>
    <n v="120111"/>
    <s v="50%"/>
    <n v="60055.5"/>
    <s v="Pending"/>
  </r>
  <r>
    <s v="August"/>
    <d v="2020-08-11T00:00:00"/>
    <x v="554"/>
    <s v="Proposal: New"/>
    <x v="337"/>
    <s v="Info Tech &amp; Decision Sci"/>
    <x v="10"/>
    <s v="PI"/>
    <s v=" "/>
    <s v="CAREER: Systems and Methods of Blockchain for Human Trafficking"/>
    <s v="National Science Foundation - NSF"/>
    <m/>
    <s v="Research - Applied"/>
    <s v="Federal"/>
    <s v="Federal"/>
    <m/>
    <d v="2021-05-18T00:00:00"/>
    <d v="2025-05-17T00:00:00"/>
    <n v="4"/>
    <s v="48.5%"/>
    <n v="534956"/>
    <s v="100%"/>
    <n v="534956"/>
    <s v="Pending"/>
  </r>
  <r>
    <s v="August"/>
    <d v="2020-08-11T00:00:00"/>
    <x v="555"/>
    <s v="Proposal: New"/>
    <x v="271"/>
    <s v="Linguistics"/>
    <x v="4"/>
    <s v="PI"/>
    <s v=" "/>
    <s v="CAREER: Understanding the contribution of individual differences and metalinguistic awareness in implicit/explicit language learning"/>
    <s v="National Science Foundation - NSF"/>
    <m/>
    <s v="Research - Basic"/>
    <s v="Federal"/>
    <s v="Federal"/>
    <m/>
    <d v="2021-09-01T00:00:00"/>
    <d v="2026-08-31T00:00:00"/>
    <n v="4.91"/>
    <s v="48.5%"/>
    <n v="589229"/>
    <s v="100%"/>
    <n v="589229"/>
    <s v="Pending"/>
  </r>
  <r>
    <s v="August"/>
    <d v="2020-08-31T00:00:00"/>
    <x v="556"/>
    <s v="Proposal: New"/>
    <x v="92"/>
    <s v="Biomedical Engineering"/>
    <x v="1"/>
    <s v="PI"/>
    <s v=" "/>
    <s v="Modulating the 3D Connectivity of Cells with Single Cell Precision for the Creation of Stem Cell Niches"/>
    <s v="National Science Foundation - NSF"/>
    <m/>
    <s v="Research - Basic"/>
    <s v="Federal"/>
    <s v="Federal"/>
    <m/>
    <d v="2021-04-15T00:00:00"/>
    <d v="2024-04-14T00:00:00"/>
    <n v="3"/>
    <s v="48.5%"/>
    <n v="301295"/>
    <s v="100%"/>
    <n v="301295"/>
    <s v="Pending"/>
  </r>
  <r>
    <s v="August"/>
    <d v="2020-08-11T00:00:00"/>
    <x v="557"/>
    <s v="Proposal: New"/>
    <x v="3"/>
    <s v="Biomedical Engineering"/>
    <x v="1"/>
    <s v="Co-PI"/>
    <s v="Albert, M. , Co-PI; Biomedical Engineering; Albert, M. , PI; Computer Science &amp; Engineering"/>
    <s v="CAREER: Wearable sensor embeddings for precision activity and gesture recognition across clinical populations, contexts, and individuals"/>
    <s v="National Science Foundation - NSF"/>
    <m/>
    <s v="Research - Applied"/>
    <s v="Federal"/>
    <s v="Federal"/>
    <m/>
    <d v="2021-09-01T00:00:00"/>
    <d v="2026-08-31T00:00:00"/>
    <n v="4.91"/>
    <s v="48.5%"/>
    <n v="400276"/>
    <s v="10%"/>
    <n v="40027.599999999999"/>
    <s v="Pending"/>
  </r>
  <r>
    <s v="August"/>
    <d v="2020-08-11T00:00:00"/>
    <x v="557"/>
    <s v="Proposal: New"/>
    <x v="3"/>
    <s v="Computer Science &amp; Engineering"/>
    <x v="1"/>
    <s v="PI"/>
    <s v="Albert, M. , PI; Computer Science &amp; Engineering; Albert, M. , Co-PI; Biomedical Engineering"/>
    <s v="CAREER: Wearable sensor embeddings for precision activity and gesture recognition across clinical populations, contexts, and individuals"/>
    <s v="National Science Foundation - NSF"/>
    <m/>
    <s v="Research - Applied"/>
    <s v="Federal"/>
    <s v="Federal"/>
    <m/>
    <d v="2021-09-01T00:00:00"/>
    <d v="2026-08-31T00:00:00"/>
    <n v="4.91"/>
    <s v="48.5%"/>
    <n v="400276"/>
    <s v="90%"/>
    <n v="360248.4"/>
    <s v="Pending"/>
  </r>
  <r>
    <s v="August"/>
    <d v="2020-08-10T00:00:00"/>
    <x v="558"/>
    <s v="Proposal: New"/>
    <x v="52"/>
    <s v="Electrical Engineering"/>
    <x v="1"/>
    <s v="PI"/>
    <s v=" "/>
    <s v="CAREER: Fundamental Limits of Cryptographic Primitives Through Network Information Theory"/>
    <s v="National Science Foundation - NSF"/>
    <m/>
    <s v="Research - Basic"/>
    <s v="Federal"/>
    <s v="Federal"/>
    <m/>
    <d v="2021-10-01T00:00:00"/>
    <d v="2026-09-30T00:00:00"/>
    <n v="4.91"/>
    <s v="48.5%"/>
    <n v="426707"/>
    <s v="100%"/>
    <n v="426707"/>
    <s v="Pending"/>
  </r>
  <r>
    <s v="August"/>
    <d v="2020-08-11T00:00:00"/>
    <x v="559"/>
    <s v="Proposal: New"/>
    <x v="233"/>
    <s v="Biological Sciences"/>
    <x v="2"/>
    <s v="PI"/>
    <s v=" "/>
    <s v="The Role of blood brain barrier integrity in COVID-19-induced central nervous dysfunction: Involvement of Cytokines and occupational PAH exposure"/>
    <s v="National Institutes of Health - NIH"/>
    <m/>
    <s v="Research - Applied"/>
    <s v="Federal"/>
    <s v="Federal"/>
    <m/>
    <d v="2020-11-01T00:00:00"/>
    <d v="2022-10-31T00:00:00"/>
    <n v="1.91"/>
    <s v="48.5%"/>
    <n v="361394"/>
    <s v="100%"/>
    <n v="361394"/>
    <s v="Pending"/>
  </r>
  <r>
    <s v="August"/>
    <d v="2020-08-14T00:00:00"/>
    <x v="560"/>
    <s v="Proposal: New"/>
    <x v="142"/>
    <s v="Chemistry"/>
    <x v="2"/>
    <s v="PI"/>
    <s v=" "/>
    <s v="Characterization of proofreading activity and impact of missense variants on the SARS-CoV-2 Replisome"/>
    <s v="National Institutes of Health - NIH"/>
    <m/>
    <s v="Research - Basic"/>
    <s v="Federal"/>
    <s v="Federal"/>
    <m/>
    <d v="2021-03-01T00:00:00"/>
    <d v="2025-02-28T00:00:00"/>
    <n v="3.91"/>
    <s v="48.5%"/>
    <n v="2846744"/>
    <s v="100%"/>
    <n v="2846744"/>
    <s v="Pending"/>
  </r>
  <r>
    <s v="August"/>
    <d v="2020-08-12T00:00:00"/>
    <x v="561"/>
    <s v="Proposal: New"/>
    <x v="292"/>
    <s v="Chemistry"/>
    <x v="2"/>
    <s v="PI"/>
    <s v=" "/>
    <s v="Developing a Biomanufacturing Platform for the Site-Selective Functionalization and Structural Diversification of Cytochalasan-Based Carbon Skeletons"/>
    <s v="National Science Foundation - NSF"/>
    <m/>
    <s v="Research - Applied"/>
    <s v="Federal"/>
    <s v="Federal"/>
    <m/>
    <d v="2021-01-01T00:00:00"/>
    <d v="2023-12-31T00:00:00"/>
    <n v="2.91"/>
    <s v="48.5%"/>
    <n v="309778"/>
    <s v="100%"/>
    <n v="309778"/>
    <s v="Pending"/>
  </r>
  <r>
    <s v="August"/>
    <d v="2020-08-07T00:00:00"/>
    <x v="562"/>
    <s v="Proposal: Transfer (PI coming to UNT)"/>
    <x v="338"/>
    <s v="Kinesiology, Hlth Promo, &amp; Rec"/>
    <x v="0"/>
    <s v="PI"/>
    <s v=" "/>
    <s v="Impact of LGBTQ Diversity Training on Attitudes and Competencies of Collegiate Recreation Employees"/>
    <s v="National Intramural and Recreational Sports Association (NIRSA)"/>
    <m/>
    <s v="Research - Applied"/>
    <s v="Not for Profit"/>
    <s v="Private"/>
    <m/>
    <d v="2020-08-01T00:00:00"/>
    <d v="2021-12-31T00:00:00"/>
    <n v="1.33"/>
    <s v="0%"/>
    <n v="3670"/>
    <s v="100%"/>
    <n v="3670"/>
    <s v="Awarded"/>
  </r>
  <r>
    <s v="August"/>
    <d v="2020-08-03T00:00:00"/>
    <x v="563"/>
    <s v="Proposal: New"/>
    <x v="177"/>
    <s v="Audiology &amp; Speech - Lang Path"/>
    <x v="3"/>
    <s v="Co-PI"/>
    <s v="Miller, S. , Co-PI; Aoyama, K. , PI; Audiology &amp; Speech - Lang Path"/>
    <s v="Phonetic category formation in second language speech acquisition: Neural, perceptual, and acoustic analyses"/>
    <s v="National Science Foundation - NSF"/>
    <m/>
    <s v="Research - Basic"/>
    <s v="Federal"/>
    <s v="Federal"/>
    <m/>
    <d v="2021-02-01T00:00:00"/>
    <d v="2024-01-31T00:00:00"/>
    <n v="2.91"/>
    <s v="48.5%"/>
    <n v="495750.61"/>
    <s v="40%"/>
    <n v="198300.24"/>
    <s v="Pending"/>
  </r>
  <r>
    <s v="August"/>
    <d v="2020-08-03T00:00:00"/>
    <x v="563"/>
    <s v="Proposal: New"/>
    <x v="201"/>
    <s v="Audiology &amp; Speech - Lang Path"/>
    <x v="3"/>
    <s v="PI"/>
    <s v="Aoyama, K. , PI; Miller, S. , Co-PI; Audiology &amp; Speech - Lang Path"/>
    <s v="Phonetic category formation in second language speech acquisition: Neural, perceptual, and acoustic analyses"/>
    <s v="National Science Foundation - NSF"/>
    <m/>
    <s v="Research - Basic"/>
    <s v="Federal"/>
    <s v="Federal"/>
    <m/>
    <d v="2021-02-01T00:00:00"/>
    <d v="2024-01-31T00:00:00"/>
    <n v="2.91"/>
    <s v="48.5%"/>
    <n v="495750.61"/>
    <s v="60%"/>
    <n v="297450.37"/>
    <s v="Pending"/>
  </r>
  <r>
    <s v="August"/>
    <d v="2020-08-03T00:00:00"/>
    <x v="564"/>
    <s v="Proposal: New"/>
    <x v="19"/>
    <s v="Public Administration"/>
    <x v="3"/>
    <s v="Co-PI"/>
    <s v="Andrew, S. , Co-PI; Public Administration; Habib, A. , Co-PI; IPACS; Namuduri, K. , PI; Electrical Engineering"/>
    <s v="SCC-CIVIC-PG Track B: Resilient Infrastructure: Drone Assisted Disaster Response, Restoration, and Recovery"/>
    <s v="National Science Foundation - NSF"/>
    <m/>
    <s v="Research - Applied"/>
    <s v="Federal"/>
    <s v="Federal"/>
    <m/>
    <d v="2020-11-01T00:00:00"/>
    <d v="2021-02-28T00:00:00"/>
    <n v="0.25"/>
    <s v="48.5%"/>
    <n v="50000"/>
    <s v="25%"/>
    <n v="12500"/>
    <s v="Pending"/>
  </r>
  <r>
    <s v="August"/>
    <d v="2020-08-03T00:00:00"/>
    <x v="564"/>
    <s v="Proposal: New"/>
    <x v="20"/>
    <s v="IPACS"/>
    <x v="2"/>
    <s v="Co-PI"/>
    <s v="Habib, A. , Co-PI; IPACS; Andrew, S. , Co-PI; Public Administration; Namuduri, K. , PI; Electrical Engineering"/>
    <s v="SCC-CIVIC-PG Track B: Resilient Infrastructure: Drone Assisted Disaster Response, Restoration, and Recovery"/>
    <s v="National Science Foundation - NSF"/>
    <m/>
    <s v="Research - Applied"/>
    <s v="Federal"/>
    <s v="Federal"/>
    <m/>
    <d v="2020-11-01T00:00:00"/>
    <d v="2021-02-28T00:00:00"/>
    <n v="0.25"/>
    <s v="48.5%"/>
    <n v="50000"/>
    <s v="25%"/>
    <n v="12500"/>
    <s v="Pending"/>
  </r>
  <r>
    <s v="August"/>
    <d v="2020-08-03T00:00:00"/>
    <x v="564"/>
    <s v="Proposal: New"/>
    <x v="18"/>
    <s v="Electrical Engineering"/>
    <x v="1"/>
    <s v="PI"/>
    <s v="Namuduri, K. , PI; Electrical Engineering; Andrew, S. , Co-PI; Public Administration; Habib, A. , Co-PI; IPACS"/>
    <s v="SCC-CIVIC-PG Track B: Resilient Infrastructure: Drone Assisted Disaster Response, Restoration, and Recovery"/>
    <s v="National Science Foundation - NSF"/>
    <m/>
    <s v="Research - Applied"/>
    <s v="Federal"/>
    <s v="Federal"/>
    <m/>
    <d v="2020-11-01T00:00:00"/>
    <d v="2021-02-28T00:00:00"/>
    <n v="0.25"/>
    <s v="48.5%"/>
    <n v="50000"/>
    <s v="50%"/>
    <n v="25000"/>
    <s v="Pending"/>
  </r>
  <r>
    <s v="August"/>
    <d v="2020-08-03T00:00:00"/>
    <x v="565"/>
    <s v="Proposal: New"/>
    <x v="18"/>
    <s v="Electrical Engineering"/>
    <x v="1"/>
    <s v="Co-PI"/>
    <s v="Namuduri, K. , Co-PI; Electrical Engineering; Habib, A. , PI; IPACS"/>
    <s v="Using Mobility to Change the Food Access Model in Dallas Food Deserts"/>
    <s v="National Science Foundation - NSF"/>
    <m/>
    <s v="Research - Applied"/>
    <s v="Federal"/>
    <s v="Federal"/>
    <m/>
    <d v="2020-11-01T00:00:00"/>
    <d v="2021-02-28T00:00:00"/>
    <n v="0.25"/>
    <s v="48.5%"/>
    <n v="49997"/>
    <s v="25%"/>
    <n v="12499.25"/>
    <s v="Pending"/>
  </r>
  <r>
    <s v="August"/>
    <d v="2020-08-03T00:00:00"/>
    <x v="565"/>
    <s v="Proposal: New"/>
    <x v="20"/>
    <s v="IPACS"/>
    <x v="2"/>
    <s v="PI"/>
    <s v="Habib, A. , PI; IPACS; Namuduri, K. , Co-PI; Electrical Engineering"/>
    <s v="Using Mobility to Change the Food Access Model in Dallas Food Deserts"/>
    <s v="National Science Foundation - NSF"/>
    <m/>
    <s v="Research - Applied"/>
    <s v="Federal"/>
    <s v="Federal"/>
    <m/>
    <d v="2020-11-01T00:00:00"/>
    <d v="2021-02-28T00:00:00"/>
    <n v="0.25"/>
    <s v="48.5%"/>
    <n v="49997"/>
    <s v="75%"/>
    <n v="37497.75"/>
    <s v="Pending"/>
  </r>
  <r>
    <s v="August"/>
    <d v="2020-08-03T00:00:00"/>
    <x v="566"/>
    <s v="Proposal: New"/>
    <x v="157"/>
    <s v="Engineering Technology"/>
    <x v="1"/>
    <s v="Co-PI"/>
    <s v="Huang, Z. , Co-PI; Engineering Technology; Jang, H. , Co-PI; Andrew, S. , Co-PI; Shi, Y. , Co-PI; Hutson, N. , Co-PI; Fischer, L. , PI; Public Administration; Nielsen, R. , Co-PI; Computer Science &amp; Engineering; Habib, A. , Co-PI; IPACS"/>
    <s v="Ride Guide: Smart Complete Trip Solutions for Underserved Communities in Texas"/>
    <s v="U.S. Department of Transportation - DOT"/>
    <m/>
    <s v="Research - Applied"/>
    <s v="Federal"/>
    <s v="Federal"/>
    <m/>
    <d v="2020-09-30T00:00:00"/>
    <d v="2021-09-29T00:00:00"/>
    <n v="1"/>
    <s v="48.5%"/>
    <n v="1552294.55"/>
    <s v="5%"/>
    <n v="77614.73"/>
    <s v="Pending"/>
  </r>
  <r>
    <s v="August"/>
    <d v="2020-08-03T00:00:00"/>
    <x v="566"/>
    <s v="Proposal: New"/>
    <x v="283"/>
    <s v="Public Administration"/>
    <x v="3"/>
    <s v="Co-PI"/>
    <s v="Jang, H. , Co-PI; Andrew, S. , Co-PI; Shi, Y. , Co-PI; Hutson, N. , Co-PI; Fischer, L. , PI; Public Administration; Huang, Z. , Co-PI; Engineering Technology; Nielsen, R. , Co-PI; Computer Science &amp; Engineering; Habib, A. , Co-PI; IPACS"/>
    <s v="Ride Guide: Smart Complete Trip Solutions for Underserved Communities in Texas"/>
    <s v="U.S. Department of Transportation - DOT"/>
    <m/>
    <s v="Research - Applied"/>
    <s v="Federal"/>
    <s v="Federal"/>
    <m/>
    <d v="2020-09-30T00:00:00"/>
    <d v="2021-09-29T00:00:00"/>
    <n v="1"/>
    <s v="48.5%"/>
    <n v="1552294.55"/>
    <s v="15%"/>
    <n v="232844.18"/>
    <s v="Pending"/>
  </r>
  <r>
    <s v="August"/>
    <d v="2020-08-03T00:00:00"/>
    <x v="566"/>
    <s v="Proposal: New"/>
    <x v="71"/>
    <s v="Computer Science &amp; Engineering"/>
    <x v="1"/>
    <s v="Co-PI"/>
    <s v="Nielsen, R. , Co-PI; Computer Science &amp; Engineering; Huang, Z. , Co-PI; Engineering Technology; Jang, H. , Co-PI; Andrew, S. , Co-PI; Shi, Y. , Co-PI; Hutson, N. , Co-PI; Fischer, L. , PI; Public Administration; Habib, A. , Co-PI; IPACS"/>
    <s v="Ride Guide: Smart Complete Trip Solutions for Underserved Communities in Texas"/>
    <s v="U.S. Department of Transportation - DOT"/>
    <m/>
    <s v="Research - Applied"/>
    <s v="Federal"/>
    <s v="Federal"/>
    <m/>
    <d v="2020-09-30T00:00:00"/>
    <d v="2021-09-29T00:00:00"/>
    <n v="1"/>
    <s v="48.5%"/>
    <n v="1552294.55"/>
    <s v="15%"/>
    <n v="232844.18"/>
    <s v="Pending"/>
  </r>
  <r>
    <s v="August"/>
    <d v="2020-08-03T00:00:00"/>
    <x v="566"/>
    <s v="Proposal: New"/>
    <x v="19"/>
    <s v="Public Administration"/>
    <x v="3"/>
    <s v="Co-PI"/>
    <s v="Andrew, S. , Co-PI; Jang, H. , Co-PI; Shi, Y. , Co-PI; Hutson, N. , Co-PI; Fischer, L. , PI; Public Administration; Huang, Z. , Co-PI; Engineering Technology; Nielsen, R. , Co-PI; Computer Science &amp; Engineering; Habib, A. , Co-PI; IPACS"/>
    <s v="Ride Guide: Smart Complete Trip Solutions for Underserved Communities in Texas"/>
    <s v="U.S. Department of Transportation - DOT"/>
    <m/>
    <s v="Research - Applied"/>
    <s v="Federal"/>
    <s v="Federal"/>
    <m/>
    <d v="2020-09-30T00:00:00"/>
    <d v="2021-09-29T00:00:00"/>
    <n v="1"/>
    <s v="48.5%"/>
    <n v="1552294.55"/>
    <s v="5%"/>
    <n v="77614.73"/>
    <s v="Pending"/>
  </r>
  <r>
    <s v="August"/>
    <d v="2020-08-03T00:00:00"/>
    <x v="566"/>
    <s v="Proposal: New"/>
    <x v="20"/>
    <s v="IPACS"/>
    <x v="2"/>
    <s v="Co-PI"/>
    <s v="Habib, A. , Co-PI; IPACS; Huang, Z. , Co-PI; Engineering Technology; Jang, H. , Co-PI; Andrew, S. , Co-PI; Shi, Y. , Co-PI; Hutson, N. , Co-PI; Fischer, L. , PI; Public Administration; Nielsen, R. , Co-PI; Computer Science &amp; Engineering"/>
    <s v="Ride Guide: Smart Complete Trip Solutions for Underserved Communities in Texas"/>
    <s v="U.S. Department of Transportation - DOT"/>
    <m/>
    <s v="Research - Applied"/>
    <s v="Federal"/>
    <s v="Federal"/>
    <m/>
    <d v="2020-09-30T00:00:00"/>
    <d v="2021-09-29T00:00:00"/>
    <n v="1"/>
    <s v="48.5%"/>
    <n v="1552294.55"/>
    <s v="10%"/>
    <n v="155229.46"/>
    <s v="Pending"/>
  </r>
  <r>
    <s v="August"/>
    <d v="2020-08-03T00:00:00"/>
    <x v="566"/>
    <s v="Proposal: New"/>
    <x v="32"/>
    <s v="Public Administration"/>
    <x v="3"/>
    <s v="Co-PI"/>
    <s v="Shi, Y. , Co-PI; Jang, H. , Co-PI; Andrew, S. , Co-PI; Hutson, N. , Co-PI; Fischer, L. , PI; Public Administration; Huang, Z. , Co-PI; Engineering Technology; Nielsen, R. , Co-PI; Computer Science &amp; Engineering; Habib, A. , Co-PI; IPACS"/>
    <s v="Ride Guide: Smart Complete Trip Solutions for Underserved Communities in Texas"/>
    <s v="U.S. Department of Transportation - DOT"/>
    <m/>
    <s v="Research - Applied"/>
    <s v="Federal"/>
    <s v="Federal"/>
    <m/>
    <d v="2020-09-30T00:00:00"/>
    <d v="2021-09-29T00:00:00"/>
    <n v="1"/>
    <s v="48.5%"/>
    <n v="1552294.55"/>
    <s v="5%"/>
    <n v="77614.73"/>
    <s v="Pending"/>
  </r>
  <r>
    <s v="August"/>
    <d v="2020-08-03T00:00:00"/>
    <x v="566"/>
    <s v="Proposal: New"/>
    <x v="112"/>
    <s v="Public Administration"/>
    <x v="3"/>
    <s v="Co-PI"/>
    <s v="Hutson, N. , Co-PI; Jang, H. , Co-PI; Andrew, S. , Co-PI; Shi, Y. , Co-PI; Fischer, L. , PI; Public Administration; Huang, Z. , Co-PI; Engineering Technology; Nielsen, R. , Co-PI; Computer Science &amp; Engineering; Habib, A. , Co-PI; IPACS"/>
    <s v="Ride Guide: Smart Complete Trip Solutions for Underserved Communities in Texas"/>
    <s v="U.S. Department of Transportation - DOT"/>
    <m/>
    <s v="Research - Applied"/>
    <s v="Federal"/>
    <s v="Federal"/>
    <m/>
    <d v="2020-09-30T00:00:00"/>
    <d v="2021-09-29T00:00:00"/>
    <n v="1"/>
    <s v="48.5%"/>
    <n v="1552294.55"/>
    <s v="5%"/>
    <n v="77614.73"/>
    <s v="Pending"/>
  </r>
  <r>
    <s v="August"/>
    <d v="2020-08-03T00:00:00"/>
    <x v="566"/>
    <s v="Proposal: New"/>
    <x v="7"/>
    <s v="Public Administration"/>
    <x v="3"/>
    <s v="PI"/>
    <s v="Fischer, L. , PI; Jang, H. , Co-PI; Andrew, S. , Co-PI; Shi, Y. , Co-PI; Hutson, N. , Co-PI; Public Administration; Huang, Z. , Co-PI; Engineering Technology; Nielsen, R. , Co-PI; Computer Science &amp; Engineering; Habib, A. , Co-PI; IPACS"/>
    <s v="Ride Guide: Smart Complete Trip Solutions for Underserved Communities in Texas"/>
    <s v="U.S. Department of Transportation - DOT"/>
    <m/>
    <s v="Research - Applied"/>
    <s v="Federal"/>
    <s v="Federal"/>
    <m/>
    <d v="2020-09-30T00:00:00"/>
    <d v="2021-09-29T00:00:00"/>
    <n v="1"/>
    <s v="48.5%"/>
    <n v="1552294.55"/>
    <s v="40%"/>
    <n v="620917.81999999995"/>
    <s v="Pending"/>
  </r>
  <r>
    <s v="August"/>
    <d v="2020-08-10T00:00:00"/>
    <x v="567"/>
    <s v="Proposal: New"/>
    <x v="281"/>
    <s v="Educational Psychology"/>
    <x v="0"/>
    <s v="PI"/>
    <s v=" "/>
    <s v="CAREER: Current Trends in Adolescent Romantic Relationships and their Implications for Adolescent Development"/>
    <s v="National Science Foundation - NSF"/>
    <m/>
    <s v="Research - Applied"/>
    <s v="Federal"/>
    <s v="Federal"/>
    <m/>
    <d v="2021-08-01T00:00:00"/>
    <d v="2026-07-31T00:00:00"/>
    <n v="4.91"/>
    <s v="48.5%"/>
    <n v="442479"/>
    <s v="100%"/>
    <n v="442479"/>
    <s v="Pending"/>
  </r>
  <r>
    <s v="August"/>
    <d v="2020-08-11T00:00:00"/>
    <x v="568"/>
    <s v="Proposal: New"/>
    <x v="70"/>
    <s v="Marketing &amp; Logistics"/>
    <x v="10"/>
    <s v="PI"/>
    <s v=" "/>
    <s v="CAREER: Optimal Server Re-dispatching Policies in Field Services"/>
    <s v="National Science Foundation - NSF"/>
    <m/>
    <s v="Research - Applied"/>
    <s v="Federal"/>
    <s v="Federal"/>
    <m/>
    <d v="2021-01-01T00:00:00"/>
    <d v="2025-12-31T00:00:00"/>
    <n v="4.91"/>
    <s v="48.5%"/>
    <n v="570616"/>
    <s v="100%"/>
    <n v="570616"/>
    <s v="Pending"/>
  </r>
  <r>
    <s v="August"/>
    <d v="2020-08-11T00:00:00"/>
    <x v="569"/>
    <s v="Proposal: New"/>
    <x v="63"/>
    <s v="Computer Science &amp; Engineering"/>
    <x v="1"/>
    <s v="PI"/>
    <s v=" "/>
    <s v="IEEE Brain Data Bank Challenge (BDBC) Workshops"/>
    <s v="National Institutes of Health - NIH"/>
    <m/>
    <s v="Research - Basic"/>
    <s v="Federal"/>
    <s v="Federal"/>
    <m/>
    <d v="2021-02-15T00:00:00"/>
    <d v="2026-02-14T00:00:00"/>
    <n v="5"/>
    <s v="0%"/>
    <n v="250297"/>
    <s v="100%"/>
    <n v="250297"/>
    <s v="Pending"/>
  </r>
  <r>
    <s v="August"/>
    <d v="2020-08-03T00:00:00"/>
    <x v="570"/>
    <s v="Proposal: Resubmission"/>
    <x v="212"/>
    <s v="Learning Technologies"/>
    <x v="4"/>
    <s v="Co-PI"/>
    <s v="Lin, L. , Co-PI; Learning Technologies; Ludi, S. , PI; Computer Science &amp; Engineering"/>
    <s v="IUSE: Increasing Accessible Design Skills via Participatory Design in a Two-Term Capstone focusing on Developing Software for Special Needs Populations"/>
    <s v="National Science Foundation - NSF"/>
    <m/>
    <s v="Research - Applied"/>
    <s v="Federal"/>
    <s v="Federal"/>
    <m/>
    <d v="2021-06-01T00:00:00"/>
    <d v="2024-05-31T00:00:00"/>
    <n v="2.91"/>
    <s v="48.5%"/>
    <n v="299609"/>
    <s v="30%"/>
    <n v="89882.7"/>
    <s v="Pending"/>
  </r>
  <r>
    <s v="August"/>
    <d v="2020-08-03T00:00:00"/>
    <x v="570"/>
    <s v="Proposal: Resubmission"/>
    <x v="133"/>
    <s v="Computer Science &amp; Engineering"/>
    <x v="1"/>
    <s v="PI"/>
    <s v="Ludi, S. , PI; Computer Science &amp; Engineering; Lin, L. , Co-PI; Learning Technologies"/>
    <s v="IUSE: Increasing Accessible Design Skills via Participatory Design in a Two-Term Capstone focusing on Developing Software for Special Needs Populations"/>
    <s v="National Science Foundation - NSF"/>
    <m/>
    <s v="Research - Applied"/>
    <s v="Federal"/>
    <s v="Federal"/>
    <m/>
    <d v="2021-06-01T00:00:00"/>
    <d v="2024-05-31T00:00:00"/>
    <n v="2.91"/>
    <s v="48.5%"/>
    <n v="299609"/>
    <s v="70%"/>
    <n v="209726.3"/>
    <s v="Pending"/>
  </r>
  <r>
    <s v="August"/>
    <d v="2020-08-04T00:00:00"/>
    <x v="571"/>
    <s v="Proposal: New"/>
    <x v="157"/>
    <s v="Engineering Technology"/>
    <x v="1"/>
    <s v="Co-PI"/>
    <s v="Huang, Z. , Co-PI; Manzo, M. , PI; Engineering Technology"/>
    <s v="Remote Laboratories Integrating Virtual and Augmented Reality Technology to Support Student Knowledge Acquisition and Skill Development in Mechanical and Civil Engineering Programs"/>
    <s v="National Science Foundation - NSF"/>
    <m/>
    <s v="Research - Basic"/>
    <s v="Federal"/>
    <s v="Federal"/>
    <m/>
    <d v="2021-06-01T00:00:00"/>
    <d v="2024-05-31T00:00:00"/>
    <n v="2.91"/>
    <s v="48.5%"/>
    <n v="300000"/>
    <s v="50%"/>
    <n v="150000"/>
    <s v="Pending"/>
  </r>
  <r>
    <s v="August"/>
    <d v="2020-08-04T00:00:00"/>
    <x v="571"/>
    <s v="Proposal: New"/>
    <x v="41"/>
    <s v="Engineering Technology"/>
    <x v="1"/>
    <s v="PI"/>
    <s v="Manzo, M. , PI; Huang, Z. , Co-PI; Engineering Technology"/>
    <s v="Remote Laboratories Integrating Virtual and Augmented Reality Technology to Support Student Knowledge Acquisition and Skill Development in Mechanical and Civil Engineering Programs"/>
    <s v="National Science Foundation - NSF"/>
    <m/>
    <s v="Research - Basic"/>
    <s v="Federal"/>
    <s v="Federal"/>
    <m/>
    <d v="2021-06-01T00:00:00"/>
    <d v="2024-05-31T00:00:00"/>
    <n v="2.91"/>
    <s v="48.5%"/>
    <n v="300000"/>
    <s v="50%"/>
    <n v="150000"/>
    <s v="Pending"/>
  </r>
  <r>
    <s v="August"/>
    <d v="2020-08-31T00:00:00"/>
    <x v="572"/>
    <s v="Proposal: New"/>
    <x v="14"/>
    <s v="Hospitality &amp; Tourism"/>
    <x v="5"/>
    <s v="PI"/>
    <s v=" "/>
    <s v="Phase II: An Incubator Village for the DMZ (Demilitarized Zone; Dream and Miracle Zone) and Its Credibility, Connectivity, and Practicality"/>
    <s v="The Korea Foundation"/>
    <m/>
    <s v="Research - Basic"/>
    <s v="Foreign"/>
    <s v="Private"/>
    <m/>
    <d v="2021-03-01T00:00:00"/>
    <d v="2022-04-30T00:00:00"/>
    <n v="1.08"/>
    <s v="10%"/>
    <n v="243942"/>
    <s v="100%"/>
    <n v="243942"/>
    <s v="Pending"/>
  </r>
  <r>
    <s v="August"/>
    <d v="2020-08-10T00:00:00"/>
    <x v="573"/>
    <s v="Proposal: New"/>
    <x v="339"/>
    <s v="COS - Student Services"/>
    <x v="2"/>
    <s v="PI"/>
    <s v=" "/>
    <s v="Joint Admission Medical Program 2020-2021"/>
    <s v="University of Texas at Austin Joint Admission Medical Program Council: Admissions Medical Program"/>
    <m/>
    <s v="Public Service"/>
    <s v="State of TX"/>
    <s v="State"/>
    <m/>
    <d v="2020-09-01T00:00:00"/>
    <d v="2021-08-31T00:00:00"/>
    <n v="0.91"/>
    <s v="0%"/>
    <n v="17832"/>
    <s v="100%"/>
    <n v="17832"/>
    <s v="Awarded"/>
  </r>
  <r>
    <s v="August"/>
    <d v="2020-08-05T00:00:00"/>
    <x v="574"/>
    <s v="Proposal: New"/>
    <x v="283"/>
    <s v="Public Administration"/>
    <x v="3"/>
    <s v="PI"/>
    <s v=" "/>
    <s v="Understanding the Effects of the COVID-19 Pandemic on the Continuum of Care Homeless Service Networks (CoCs)"/>
    <s v="Robert Wood Johnson Foundation"/>
    <m/>
    <s v="Research - Applied"/>
    <s v="Not for Profit"/>
    <s v="Private"/>
    <m/>
    <d v="2020-11-01T00:00:00"/>
    <d v="2022-10-31T00:00:00"/>
    <n v="1.91"/>
    <s v="12%"/>
    <n v="199999.64"/>
    <s v="100%"/>
    <n v="199999.64"/>
    <s v="Pending"/>
  </r>
  <r>
    <s v="August"/>
    <d v="2020-08-14T00:00:00"/>
    <x v="575"/>
    <s v="Proposal: New"/>
    <x v="26"/>
    <s v="Geography"/>
    <x v="8"/>
    <s v="Co-PI"/>
    <s v="Liang, L. , Co-PI; Geography; Albus, K. , PI; AERI - Advanced Environmental "/>
    <s v="Particulate Matter Air and Participation Study (PMAPS) for Texas"/>
    <s v="National Geographic Society Education Foundation"/>
    <m/>
    <s v="Public Service"/>
    <s v="Not for Profit"/>
    <s v="Private"/>
    <m/>
    <d v="2021-01-01T00:00:00"/>
    <d v="2021-12-21T00:00:00"/>
    <n v="0.91"/>
    <s v="0%"/>
    <n v="48396"/>
    <s v="50%"/>
    <n v="24198"/>
    <s v="Pending"/>
  </r>
  <r>
    <s v="August"/>
    <d v="2020-08-14T00:00:00"/>
    <x v="575"/>
    <s v="Proposal: New"/>
    <x v="340"/>
    <s v="AERI - Advanced Environmental "/>
    <x v="7"/>
    <s v="PI"/>
    <s v="Albus, K. , PI; AERI - Advanced Environmental ; Liang, L. , Co-PI; Geography"/>
    <s v="Particulate Matter Air and Participation Study (PMAPS) for Texas"/>
    <s v="National Geographic Society Education Foundation"/>
    <m/>
    <s v="Public Service"/>
    <s v="Not for Profit"/>
    <s v="Private"/>
    <m/>
    <d v="2021-01-01T00:00:00"/>
    <d v="2021-12-21T00:00:00"/>
    <n v="0.91"/>
    <s v="0%"/>
    <n v="48396"/>
    <s v="50%"/>
    <n v="24198"/>
    <s v="Pending"/>
  </r>
  <r>
    <s v="August"/>
    <d v="2020-08-20T00:00:00"/>
    <x v="576"/>
    <s v="Proposal: New"/>
    <x v="267"/>
    <s v="Learning Technologies"/>
    <x v="4"/>
    <s v="Co-PI"/>
    <s v="Knezek, G. , Co-PI; Christensen, R. , PI; Learning Technologies"/>
    <s v="simEquity: Improving Student Learning While Decreasing Bias in Teaching Through Simulations"/>
    <s v="Institute of Education Sciences"/>
    <m/>
    <s v="Research - Basic"/>
    <s v="Federal"/>
    <s v="Federal"/>
    <m/>
    <d v="2021-07-01T00:00:00"/>
    <d v="2024-06-30T00:00:00"/>
    <n v="2.91"/>
    <s v="26%"/>
    <n v="988270"/>
    <s v="50%"/>
    <n v="494135"/>
    <s v="Pending"/>
  </r>
  <r>
    <s v="August"/>
    <d v="2020-08-20T00:00:00"/>
    <x v="576"/>
    <s v="Proposal: New"/>
    <x v="268"/>
    <s v="Learning Technologies"/>
    <x v="4"/>
    <s v="PI"/>
    <s v="Christensen, R. , PI; Knezek, G. , Co-PI; Learning Technologies"/>
    <s v="simEquity: Improving Student Learning While Decreasing Bias in Teaching Through Simulations"/>
    <s v="Institute of Education Sciences"/>
    <m/>
    <s v="Research - Basic"/>
    <s v="Federal"/>
    <s v="Federal"/>
    <m/>
    <d v="2021-07-01T00:00:00"/>
    <d v="2024-06-30T00:00:00"/>
    <n v="2.91"/>
    <s v="26%"/>
    <n v="988270"/>
    <s v="50%"/>
    <n v="494135"/>
    <s v="Pending"/>
  </r>
  <r>
    <s v="August"/>
    <d v="2020-08-05T00:00:00"/>
    <x v="577"/>
    <s v="Proposal: New"/>
    <x v="316"/>
    <s v="Physics"/>
    <x v="2"/>
    <s v="Co-PI"/>
    <s v="Littler, C. , Co-PI; Syllaios, A. , Co-PI; Philipose, U. , PI; Physics"/>
    <s v="Development of nanowire-based gas sensors for health and environment monitoring"/>
    <s v="National Science Foundation - NSF"/>
    <m/>
    <s v="Research - Applied"/>
    <s v="Federal"/>
    <s v="Federal"/>
    <m/>
    <d v="2021-01-10T00:00:00"/>
    <d v="2023-01-09T00:00:00"/>
    <n v="2"/>
    <s v="48.5%"/>
    <n v="249961"/>
    <s v="20%"/>
    <n v="49992.2"/>
    <s v="Pending"/>
  </r>
  <r>
    <s v="August"/>
    <d v="2020-08-05T00:00:00"/>
    <x v="577"/>
    <s v="Proposal: New"/>
    <x v="315"/>
    <s v="Physics"/>
    <x v="2"/>
    <s v="Co-PI"/>
    <s v="Syllaios, A. , Co-PI; Littler, C. , Co-PI; Philipose, U. , PI; Physics"/>
    <s v="Development of nanowire-based gas sensors for health and environment monitoring"/>
    <s v="National Science Foundation - NSF"/>
    <m/>
    <s v="Research - Applied"/>
    <s v="Federal"/>
    <s v="Federal"/>
    <m/>
    <d v="2021-01-10T00:00:00"/>
    <d v="2023-01-09T00:00:00"/>
    <n v="2"/>
    <s v="48.5%"/>
    <n v="249961"/>
    <s v="20%"/>
    <n v="49992.2"/>
    <s v="Pending"/>
  </r>
  <r>
    <s v="August"/>
    <d v="2020-08-05T00:00:00"/>
    <x v="577"/>
    <s v="Proposal: New"/>
    <x v="163"/>
    <s v="Physics"/>
    <x v="2"/>
    <s v="PI"/>
    <s v="Philipose, U. , PI; Littler, C. , Co-PI; Syllaios, A. , Co-PI; Physics"/>
    <s v="Development of nanowire-based gas sensors for health and environment monitoring"/>
    <s v="National Science Foundation - NSF"/>
    <m/>
    <s v="Research - Applied"/>
    <s v="Federal"/>
    <s v="Federal"/>
    <m/>
    <d v="2021-01-10T00:00:00"/>
    <d v="2023-01-09T00:00:00"/>
    <n v="2"/>
    <s v="48.5%"/>
    <n v="249961"/>
    <s v="60%"/>
    <n v="149976.6"/>
    <s v="Pending"/>
  </r>
  <r>
    <s v="August"/>
    <d v="2020-08-24T00:00:00"/>
    <x v="578"/>
    <s v="Proposal: New"/>
    <x v="341"/>
    <s v="Chemistry"/>
    <x v="2"/>
    <s v="PI"/>
    <s v=" "/>
    <s v="Proton Exchange Membrane and Cathode Catalyst Improvements for Fuel Cell Applications"/>
    <s v="MPower Innovation, Inc."/>
    <m/>
    <s v="Research - Development"/>
    <s v="Not for Profit"/>
    <s v="Private"/>
    <m/>
    <d v="2020-09-01T00:00:00"/>
    <d v="2022-08-31T00:00:00"/>
    <n v="1.91"/>
    <s v="20%"/>
    <n v="300000"/>
    <s v="100%"/>
    <n v="300000"/>
    <s v="Pending"/>
  </r>
  <r>
    <s v="August"/>
    <d v="2020-08-24T00:00:00"/>
    <x v="579"/>
    <s v="Proposal: New"/>
    <x v="341"/>
    <s v="Chemistry"/>
    <x v="2"/>
    <s v="PI"/>
    <s v=" "/>
    <s v="Scientific Cooperation with King Saud University on Advanced Porous Materials Research"/>
    <s v="King Saud University"/>
    <m/>
    <s v="Research - Basic"/>
    <s v="Foreign"/>
    <s v="Private"/>
    <m/>
    <d v="2020-09-01T00:00:00"/>
    <d v="2021-12-31T00:00:00"/>
    <n v="1.25"/>
    <s v="19.999%"/>
    <n v="56978"/>
    <s v="100%"/>
    <n v="56978"/>
    <s v="Pending"/>
  </r>
  <r>
    <s v="August"/>
    <d v="2020-08-25T00:00:00"/>
    <x v="580"/>
    <s v="Proposal: New"/>
    <x v="341"/>
    <s v="Chemistry"/>
    <x v="2"/>
    <s v="PI"/>
    <s v=" "/>
    <s v="Crystallographic Studies on co-Crystals"/>
    <s v="Colgate-Palmolive Company"/>
    <m/>
    <s v="Research - Development"/>
    <s v="Industry"/>
    <s v="Private"/>
    <m/>
    <d v="2020-09-01T00:00:00"/>
    <d v="2023-08-31T00:00:00"/>
    <n v="2.91"/>
    <s v="15%"/>
    <n v="59999"/>
    <s v="100%"/>
    <n v="59999"/>
    <s v="Pending"/>
  </r>
  <r>
    <s v="August"/>
    <d v="2020-08-26T00:00:00"/>
    <x v="581"/>
    <s v="Proposal: New"/>
    <x v="166"/>
    <s v="Electrical Engineering"/>
    <x v="1"/>
    <s v="Co-PI"/>
    <s v="Mehta, G. , Co-PI; Electrical Engineering; Kavi, K. , Co-PI; Gulur, N. , PI; Computer Science &amp; Engineering"/>
    <s v="REU Site: Hardware-Software Techniques to Optimize Deep Neural Networks for Low-power Embedded Systems"/>
    <s v="National Science Foundation - NSF"/>
    <s v="National Science Foundation - NSF"/>
    <s v="Research - Basic"/>
    <s v="Federal Flow Thru"/>
    <s v="Federal"/>
    <m/>
    <d v="2021-02-01T00:00:00"/>
    <d v="2024-01-31T00:00:00"/>
    <n v="2.91"/>
    <s v="48.5%"/>
    <n v="404998.41"/>
    <s v="30%"/>
    <n v="121499.52"/>
    <s v="Pending"/>
  </r>
  <r>
    <s v="August"/>
    <d v="2020-08-26T00:00:00"/>
    <x v="581"/>
    <s v="Proposal: New"/>
    <x v="28"/>
    <s v="Computer Science &amp; Engineering"/>
    <x v="1"/>
    <s v="Co-PI"/>
    <s v="Kavi, K. , Co-PI; Gulur, N. , PI; Computer Science &amp; Engineering; Mehta, G. , Co-PI; Electrical Engineering"/>
    <s v="REU Site: Hardware-Software Techniques to Optimize Deep Neural Networks for Low-power Embedded Systems"/>
    <s v="National Science Foundation - NSF"/>
    <s v="National Science Foundation - NSF"/>
    <s v="Research - Basic"/>
    <s v="Federal Flow Thru"/>
    <s v="Federal"/>
    <m/>
    <d v="2021-02-01T00:00:00"/>
    <d v="2024-01-31T00:00:00"/>
    <n v="2.91"/>
    <s v="48.5%"/>
    <n v="404998.41"/>
    <s v="30%"/>
    <n v="121499.52"/>
    <s v="Pending"/>
  </r>
  <r>
    <s v="August"/>
    <d v="2020-08-26T00:00:00"/>
    <x v="581"/>
    <s v="Proposal: New"/>
    <x v="29"/>
    <s v="Computer Science &amp; Engineering"/>
    <x v="1"/>
    <s v="PI"/>
    <s v="Gulur, N. , PI; Kavi, K. , Co-PI; Computer Science &amp; Engineering; Mehta, G. , Co-PI; Electrical Engineering"/>
    <s v="REU Site: Hardware-Software Techniques to Optimize Deep Neural Networks for Low-power Embedded Systems"/>
    <s v="National Science Foundation - NSF"/>
    <s v="National Science Foundation - NSF"/>
    <s v="Research - Basic"/>
    <s v="Federal Flow Thru"/>
    <s v="Federal"/>
    <m/>
    <d v="2021-02-01T00:00:00"/>
    <d v="2024-01-31T00:00:00"/>
    <n v="2.91"/>
    <s v="48.5%"/>
    <n v="404998.41"/>
    <s v="40%"/>
    <n v="161999.35999999999"/>
    <s v="Pending"/>
  </r>
  <r>
    <s v="August"/>
    <d v="2020-08-10T00:00:00"/>
    <x v="582"/>
    <s v="Proposal: Resubmission"/>
    <x v="43"/>
    <s v="Materials Science &amp; Engineer"/>
    <x v="1"/>
    <s v="PI"/>
    <s v=" "/>
    <s v="CAREER: Structural modifications during controlled growth of multicomponent nanoporous ceramic interfaces"/>
    <s v="National Science Foundation - NSF"/>
    <m/>
    <s v="Research - Basic"/>
    <s v="Federal"/>
    <s v="Federal"/>
    <m/>
    <d v="2021-03-15T00:00:00"/>
    <d v="2026-03-14T00:00:00"/>
    <n v="5"/>
    <s v="48.5%"/>
    <n v="499999"/>
    <s v="100%"/>
    <n v="499999"/>
    <s v="Pending"/>
  </r>
  <r>
    <s v="August"/>
    <d v="2020-08-10T00:00:00"/>
    <x v="583"/>
    <s v="Proposal: Resubmission"/>
    <x v="136"/>
    <s v="Computer Science &amp; Engineering"/>
    <x v="1"/>
    <s v="PI"/>
    <s v=" "/>
    <s v="CAREER: Reinventing Network-on-Chips for GPU-Accelerated Systems"/>
    <s v="National Science Foundation - NSF"/>
    <m/>
    <s v="Research - Basic"/>
    <s v="Federal"/>
    <s v="Federal"/>
    <m/>
    <d v="2021-06-01T00:00:00"/>
    <d v="2026-03-31T00:00:00"/>
    <n v="4.75"/>
    <s v="48.5%"/>
    <n v="519038"/>
    <s v="100%"/>
    <n v="519038"/>
    <s v="Pending"/>
  </r>
  <r>
    <s v="August"/>
    <d v="2020-08-26T00:00:00"/>
    <x v="584"/>
    <s v="Proposal: New"/>
    <x v="3"/>
    <s v="Biomedical Engineering"/>
    <x v="1"/>
    <s v="Co-PI"/>
    <s v="Albert, M. , Co-PI; Biomedical Engineering; Albert, M. , Co-PI; Zhao, H. , PI; Computer Science &amp; Engineering"/>
    <s v="REU Site: Interdisciplinary Research Experience on Accelerated Deep Learning through A Hardware-Software Collaborative Approach"/>
    <s v="National Science Foundation - NSF"/>
    <m/>
    <s v="Research - Basic"/>
    <s v="Federal"/>
    <s v="Federal"/>
    <m/>
    <d v="2021-01-01T00:00:00"/>
    <d v="2023-12-31T00:00:00"/>
    <n v="2.91"/>
    <s v="48.5%"/>
    <n v="389725.16"/>
    <s v="4%"/>
    <n v="15589.01"/>
    <s v="Pending"/>
  </r>
  <r>
    <s v="August"/>
    <d v="2020-08-26T00:00:00"/>
    <x v="584"/>
    <s v="Proposal: New"/>
    <x v="3"/>
    <s v="Computer Science &amp; Engineering"/>
    <x v="1"/>
    <s v="Co-PI"/>
    <s v="Albert, M. , Co-PI; Zhao, H. , PI; Computer Science &amp; Engineering; Albert, M. , Co-PI; Biomedical Engineering"/>
    <s v="REU Site: Interdisciplinary Research Experience on Accelerated Deep Learning through A Hardware-Software Collaborative Approach"/>
    <s v="National Science Foundation - NSF"/>
    <m/>
    <s v="Research - Basic"/>
    <s v="Federal"/>
    <s v="Federal"/>
    <m/>
    <d v="2021-01-01T00:00:00"/>
    <d v="2023-12-31T00:00:00"/>
    <n v="2.91"/>
    <s v="48.5%"/>
    <n v="389725.16"/>
    <s v="36%"/>
    <n v="140301.06"/>
    <s v="Pending"/>
  </r>
  <r>
    <s v="August"/>
    <d v="2020-08-26T00:00:00"/>
    <x v="584"/>
    <s v="Proposal: New"/>
    <x v="136"/>
    <s v="Computer Science &amp; Engineering"/>
    <x v="1"/>
    <s v="PI"/>
    <s v="Zhao, H. , PI; Albert, M. , Co-PI; Computer Science &amp; Engineering; Albert, M. , Co-PI; Biomedical Engineering"/>
    <s v="REU Site: Interdisciplinary Research Experience on Accelerated Deep Learning through A Hardware-Software Collaborative Approach"/>
    <s v="National Science Foundation - NSF"/>
    <m/>
    <s v="Research - Basic"/>
    <s v="Federal"/>
    <s v="Federal"/>
    <m/>
    <d v="2021-01-01T00:00:00"/>
    <d v="2023-12-31T00:00:00"/>
    <n v="2.91"/>
    <s v="48.5%"/>
    <n v="389725.16"/>
    <s v="60%"/>
    <n v="233835.1"/>
    <s v="Pending"/>
  </r>
  <r>
    <s v="August"/>
    <d v="2020-08-14T00:00:00"/>
    <x v="585"/>
    <s v="Proposal: New"/>
    <x v="68"/>
    <s v="Biomedical Engineering"/>
    <x v="1"/>
    <s v="PI"/>
    <s v=" "/>
    <s v="Dynamic human lung alveolus chips to study SARS-CoV-2 infection"/>
    <s v="National Institutes of Health - NIH"/>
    <m/>
    <s v="Research - Applied"/>
    <s v="Federal"/>
    <s v="Federal"/>
    <m/>
    <d v="2020-11-01T00:00:00"/>
    <d v="2022-10-31T00:00:00"/>
    <n v="1.91"/>
    <s v="48.5%"/>
    <n v="419931"/>
    <s v="100%"/>
    <n v="419931"/>
    <s v="Pending"/>
  </r>
  <r>
    <s v="August"/>
    <d v="2020-08-14T00:00:00"/>
    <x v="586"/>
    <s v="Proposal: New"/>
    <x v="59"/>
    <s v="Learning Technologies"/>
    <x v="4"/>
    <s v="Co-PI"/>
    <s v="Parsons, T. , Co-PI; Lin, L. , PI; Learning Technologies; Eutsler, L. , Co-PI; Teacher Education &amp; Admin; Naresh, N. , Co-PI; Mathematics"/>
    <s v="Collaborative Research: Developing and Testing Innovations (DTI):   Executive Functions, Community Involvement, &amp; Technology Enhancements in Mathematical Learning (EXCITE Math)"/>
    <s v="National Science Foundation - NSF"/>
    <m/>
    <s v="Research - Applied"/>
    <s v="Federal"/>
    <s v="Federal"/>
    <m/>
    <d v="2021-06-01T00:00:00"/>
    <d v="2025-05-31T00:00:00"/>
    <n v="3.91"/>
    <s v="26%"/>
    <n v="1448906"/>
    <s v="25%"/>
    <n v="362226.5"/>
    <s v="Pending"/>
  </r>
  <r>
    <s v="August"/>
    <d v="2020-08-14T00:00:00"/>
    <x v="586"/>
    <s v="Proposal: New"/>
    <x v="235"/>
    <s v="Teacher Education &amp; Admin"/>
    <x v="0"/>
    <s v="Co-PI"/>
    <s v="Eutsler, L. , Co-PI; Teacher Education &amp; Admin; Parsons, T. , Co-PI; Lin, L. , PI; Learning Technologies; Naresh, N. , Co-PI; Mathematics"/>
    <s v="Collaborative Research: Developing and Testing Innovations (DTI):   Executive Functions, Community Involvement, &amp; Technology Enhancements in Mathematical Learning (EXCITE Math)"/>
    <s v="National Science Foundation - NSF"/>
    <m/>
    <s v="Research - Applied"/>
    <s v="Federal"/>
    <s v="Federal"/>
    <m/>
    <d v="2021-06-01T00:00:00"/>
    <d v="2025-05-31T00:00:00"/>
    <n v="3.91"/>
    <s v="26%"/>
    <n v="1448906"/>
    <s v="25%"/>
    <n v="362226.5"/>
    <s v="Pending"/>
  </r>
  <r>
    <s v="August"/>
    <d v="2020-08-14T00:00:00"/>
    <x v="586"/>
    <s v="Proposal: New"/>
    <x v="342"/>
    <s v="Mathematics"/>
    <x v="2"/>
    <s v="Co-PI"/>
    <s v="Naresh, N. , Co-PI; Mathematics; Parsons, T. , Co-PI; Lin, L. , PI; Learning Technologies; Eutsler, L. , Co-PI; Teacher Education &amp; Admin"/>
    <s v="Collaborative Research: Developing and Testing Innovations (DTI):   Executive Functions, Community Involvement, &amp; Technology Enhancements in Mathematical Learning (EXCITE Math)"/>
    <s v="National Science Foundation - NSF"/>
    <m/>
    <s v="Research - Applied"/>
    <s v="Federal"/>
    <s v="Federal"/>
    <m/>
    <d v="2021-06-01T00:00:00"/>
    <d v="2025-05-31T00:00:00"/>
    <n v="3.91"/>
    <s v="26%"/>
    <n v="1448906"/>
    <s v="25%"/>
    <n v="362226.5"/>
    <s v="Pending"/>
  </r>
  <r>
    <s v="August"/>
    <d v="2020-08-14T00:00:00"/>
    <x v="586"/>
    <s v="Proposal: New"/>
    <x v="212"/>
    <s v="Learning Technologies"/>
    <x v="4"/>
    <s v="PI"/>
    <s v="Lin, L. , PI; Parsons, T. , Co-PI; Learning Technologies; Eutsler, L. , Co-PI; Teacher Education &amp; Admin; Naresh, N. , Co-PI; Mathematics"/>
    <s v="Collaborative Research: Developing and Testing Innovations (DTI):   Executive Functions, Community Involvement, &amp; Technology Enhancements in Mathematical Learning (EXCITE Math)"/>
    <s v="National Science Foundation - NSF"/>
    <m/>
    <s v="Research - Applied"/>
    <s v="Federal"/>
    <s v="Federal"/>
    <m/>
    <d v="2021-06-01T00:00:00"/>
    <d v="2025-05-31T00:00:00"/>
    <n v="3.91"/>
    <s v="26%"/>
    <n v="1448906"/>
    <s v="25%"/>
    <n v="362226.5"/>
    <s v="Pending"/>
  </r>
  <r>
    <s v="August"/>
    <d v="2020-08-07T00:00:00"/>
    <x v="587"/>
    <s v="Proposal: New"/>
    <x v="24"/>
    <s v="Linguistics"/>
    <x v="4"/>
    <s v="Co-PI"/>
    <s v="Chelliah, S. , Co-PI; Linguistics; Lin, L. , Co-PI; Kaplan-Rakowski, R. , PI; Learning Technologies"/>
    <s v="Establishing a Sustainable Partnership between the University of North Texas (UNT) and Palestine Technical University (PTUKA)"/>
    <s v="U.S. Embassy in Israel"/>
    <m/>
    <s v="Public Service"/>
    <s v="Other (Non-TX State) Govt"/>
    <s v="Private"/>
    <m/>
    <d v="2020-10-01T00:00:00"/>
    <d v="2022-09-30T00:00:00"/>
    <n v="1.91"/>
    <s v="31.5%"/>
    <n v="190944"/>
    <s v="10%"/>
    <n v="19094.400000000001"/>
    <s v="Pending"/>
  </r>
  <r>
    <s v="August"/>
    <d v="2020-08-07T00:00:00"/>
    <x v="587"/>
    <s v="Proposal: New"/>
    <x v="212"/>
    <s v="Learning Technologies"/>
    <x v="4"/>
    <s v="Co-PI"/>
    <s v="Lin, L. , Co-PI; Kaplan-Rakowski, R. , PI; Learning Technologies; Chelliah, S. , Co-PI; Linguistics"/>
    <s v="Establishing a Sustainable Partnership between the University of North Texas (UNT) and Palestine Technical University (PTUKA)"/>
    <s v="U.S. Embassy in Israel"/>
    <m/>
    <s v="Public Service"/>
    <s v="Other (Non-TX State) Govt"/>
    <s v="Private"/>
    <m/>
    <d v="2020-10-01T00:00:00"/>
    <d v="2022-09-30T00:00:00"/>
    <n v="1.91"/>
    <s v="31.5%"/>
    <n v="190944"/>
    <s v="30%"/>
    <n v="57283.199999999997"/>
    <s v="Pending"/>
  </r>
  <r>
    <s v="August"/>
    <d v="2020-08-07T00:00:00"/>
    <x v="587"/>
    <s v="Proposal: New"/>
    <x v="343"/>
    <s v="Learning Technologies"/>
    <x v="4"/>
    <s v="PI"/>
    <s v="Kaplan-Rakowski, R. , PI; Lin, L. , Co-PI; Learning Technologies; Chelliah, S. , Co-PI; Linguistics"/>
    <s v="Establishing a Sustainable Partnership between the University of North Texas (UNT) and Palestine Technical University (PTUKA)"/>
    <s v="U.S. Embassy in Israel"/>
    <m/>
    <s v="Public Service"/>
    <s v="Other (Non-TX State) Govt"/>
    <s v="Private"/>
    <m/>
    <d v="2020-10-01T00:00:00"/>
    <d v="2022-09-30T00:00:00"/>
    <n v="1.91"/>
    <s v="31.5%"/>
    <n v="190944"/>
    <s v="60%"/>
    <n v="114566.39999999999"/>
    <s v="Pending"/>
  </r>
  <r>
    <s v="August"/>
    <d v="2020-08-26T00:00:00"/>
    <x v="588"/>
    <s v="Proposal: New"/>
    <x v="91"/>
    <s v="Computer Science &amp; Engineering"/>
    <x v="1"/>
    <s v="Co-PI"/>
    <s v="Guo, X. , Co-PI; Yuan, X. , PI; Computer Science &amp; Engineering"/>
    <s v="REU site: Computing with Artificial Intelligence"/>
    <s v="National Science Foundation - NSF"/>
    <m/>
    <s v="Research - Basic"/>
    <s v="Federal"/>
    <s v="Federal"/>
    <m/>
    <d v="2021-01-01T00:00:00"/>
    <d v="2023-12-31T00:00:00"/>
    <n v="2.91"/>
    <s v="48.5%"/>
    <n v="404992"/>
    <s v="40%"/>
    <n v="161996.79999999999"/>
    <s v="Pending"/>
  </r>
  <r>
    <s v="August"/>
    <d v="2020-08-26T00:00:00"/>
    <x v="588"/>
    <s v="Proposal: New"/>
    <x v="132"/>
    <s v="Computer Science &amp; Engineering"/>
    <x v="1"/>
    <s v="PI"/>
    <s v="Yuan, X. , PI; Guo, X. , Co-PI; Computer Science &amp; Engineering"/>
    <s v="REU site: Computing with Artificial Intelligence"/>
    <s v="National Science Foundation - NSF"/>
    <m/>
    <s v="Research - Basic"/>
    <s v="Federal"/>
    <s v="Federal"/>
    <m/>
    <d v="2021-01-01T00:00:00"/>
    <d v="2023-12-31T00:00:00"/>
    <n v="2.91"/>
    <s v="48.5%"/>
    <n v="404992"/>
    <s v="60%"/>
    <n v="242995.20000000001"/>
    <s v="Pending"/>
  </r>
  <r>
    <s v="August"/>
    <d v="2020-08-28T00:00:00"/>
    <x v="589"/>
    <s v="Proposal: New"/>
    <x v="36"/>
    <s v="Materials Science &amp; Engineer"/>
    <x v="1"/>
    <s v="Co-PI"/>
    <s v="Srivilliputhur, S. , Co-PI; Banerjee, R. , PI; Materials Science &amp; Engineer"/>
    <s v="Refractory Multi-Principal Element Alloys for Ultra-High Temperature Applications"/>
    <s v="U.S. Department of Energy - DOE"/>
    <m/>
    <s v="Research - Basic"/>
    <s v="Federal"/>
    <s v="Federal"/>
    <m/>
    <d v="2021-02-01T00:00:00"/>
    <d v="2024-07-31T00:00:00"/>
    <n v="3.41"/>
    <s v="48.5%"/>
    <n v="3920689"/>
    <s v="40%"/>
    <n v="1568275.6"/>
    <s v="Pending"/>
  </r>
  <r>
    <s v="August"/>
    <d v="2020-08-28T00:00:00"/>
    <x v="589"/>
    <s v="Proposal: New"/>
    <x v="137"/>
    <s v="Materials Science &amp; Engineer"/>
    <x v="1"/>
    <s v="PI"/>
    <s v="Banerjee, R. , PI; Srivilliputhur, S. , Co-PI; Materials Science &amp; Engineer"/>
    <s v="Refractory Multi-Principal Element Alloys for Ultra-High Temperature Applications"/>
    <s v="U.S. Department of Energy - DOE"/>
    <m/>
    <s v="Research - Basic"/>
    <s v="Federal"/>
    <s v="Federal"/>
    <m/>
    <d v="2021-02-01T00:00:00"/>
    <d v="2024-07-31T00:00:00"/>
    <n v="3.41"/>
    <s v="48.5%"/>
    <n v="3920689"/>
    <s v="60%"/>
    <n v="2352413.4"/>
    <s v="Pending"/>
  </r>
  <r>
    <s v="August"/>
    <d v="2020-08-14T00:00:00"/>
    <x v="590"/>
    <s v="Proposal: New"/>
    <x v="26"/>
    <s v="Geography"/>
    <x v="8"/>
    <s v="Co-PI"/>
    <s v="Liang, L. , Co-PI; Geography; Gregory, A. , PI; AERI - Advanced Environmental"/>
    <s v="Remote Sensing Models Forest Carbon Sequestration, Rewilding, and Health Across Equatorial Africa"/>
    <s v="National Aeronautics &amp; Space Administration - NASA"/>
    <m/>
    <s v="Research - Applied"/>
    <s v="Federal"/>
    <s v="Federal"/>
    <m/>
    <d v="2021-01-01T00:00:00"/>
    <d v="2024-12-31T00:00:00"/>
    <n v="3.91"/>
    <s v="48.5%"/>
    <n v="598995"/>
    <s v="50%"/>
    <n v="299497.5"/>
    <s v="Pending"/>
  </r>
  <r>
    <s v="August"/>
    <d v="2020-08-14T00:00:00"/>
    <x v="590"/>
    <s v="Proposal: New"/>
    <x v="322"/>
    <s v="AERI - Advanced Environmental"/>
    <x v="7"/>
    <s v="PI"/>
    <s v="Gregory, A. , PI; AERI - Advanced Environmental; Liang, L. , Co-PI; Geography"/>
    <s v="Remote Sensing Models Forest Carbon Sequestration, Rewilding, and Health Across Equatorial Africa"/>
    <s v="National Aeronautics &amp; Space Administration - NASA"/>
    <m/>
    <s v="Research - Applied"/>
    <s v="Federal"/>
    <s v="Federal"/>
    <m/>
    <d v="2021-01-01T00:00:00"/>
    <d v="2024-12-31T00:00:00"/>
    <n v="3.91"/>
    <s v="48.5%"/>
    <n v="598995"/>
    <s v="50%"/>
    <n v="299497.5"/>
    <s v="Pending"/>
  </r>
  <r>
    <s v="August"/>
    <d v="2020-08-11T00:00:00"/>
    <x v="591"/>
    <s v="Proposal: New"/>
    <x v="189"/>
    <s v="Mechanical &amp; Energy Engineer"/>
    <x v="1"/>
    <s v="PI"/>
    <s v=" "/>
    <s v="CAREER: Towards Understanding the Role of Bio-Transport Processes on Fluid-Structure Interaction: Aortic Valve Calcification"/>
    <s v="National Science Foundation - NSF"/>
    <m/>
    <s v="Research - Basic"/>
    <s v="Federal"/>
    <s v="Federal"/>
    <m/>
    <d v="2021-01-15T00:00:00"/>
    <d v="2026-01-14T00:00:00"/>
    <n v="5"/>
    <s v="48.5%"/>
    <n v="527269"/>
    <s v="100%"/>
    <n v="527269"/>
    <s v="Pending"/>
  </r>
  <r>
    <s v="August"/>
    <d v="2020-08-28T00:00:00"/>
    <x v="592"/>
    <s v="Proposal: New"/>
    <x v="59"/>
    <s v="Learning Technologies"/>
    <x v="4"/>
    <s v="Co-PI"/>
    <s v="Parsons, T. , Co-PI; McMahan, F. , Co-PI; Learning Technologies; Nielsen, R. , Co-PI; Computer Science &amp; Engineering; Ryals, A. , Co-PI; Psychology; Grigolini, P. , PI; Physics"/>
    <s v="Protecting the country from misinformation attacks, especially through bots, using criticality theories"/>
    <s v="U.S. Department of Defense - DOD"/>
    <m/>
    <s v="Research - Basic"/>
    <s v="Federal"/>
    <s v="Federal"/>
    <m/>
    <d v="2020-12-14T00:00:00"/>
    <d v="2023-12-13T00:00:00"/>
    <n v="3"/>
    <s v="48.5%"/>
    <n v="2992385"/>
    <s v="20%"/>
    <n v="598477"/>
    <s v="Pending"/>
  </r>
  <r>
    <s v="August"/>
    <d v="2020-08-28T00:00:00"/>
    <x v="592"/>
    <s v="Proposal: New"/>
    <x v="71"/>
    <s v="Computer Science &amp; Engineering"/>
    <x v="1"/>
    <s v="Co-PI"/>
    <s v="Nielsen, R. , Co-PI; Computer Science &amp; Engineering; Parsons, T. , Co-PI; McMahan, F. , Co-PI; Learning Technologies; Ryals, A. , Co-PI; Psychology; Grigolini, P. , PI; Physics"/>
    <s v="Protecting the country from misinformation attacks, especially through bots, using criticality theories"/>
    <s v="U.S. Department of Defense - DOD"/>
    <m/>
    <s v="Research - Basic"/>
    <s v="Federal"/>
    <s v="Federal"/>
    <m/>
    <d v="2020-12-14T00:00:00"/>
    <d v="2023-12-13T00:00:00"/>
    <n v="3"/>
    <s v="48.5%"/>
    <n v="2992385"/>
    <s v="20%"/>
    <n v="598477"/>
    <s v="Pending"/>
  </r>
  <r>
    <s v="August"/>
    <d v="2020-08-28T00:00:00"/>
    <x v="592"/>
    <s v="Proposal: New"/>
    <x v="344"/>
    <s v="Psychology"/>
    <x v="8"/>
    <s v="Co-PI"/>
    <s v="Ryals, A. , Co-PI; Psychology; Parsons, T. , Co-PI; McMahan, F. , Co-PI; Learning Technologies; Nielsen, R. , Co-PI; Computer Science &amp; Engineering; Grigolini, P. , PI; Physics"/>
    <s v="Protecting the country from misinformation attacks, especially through bots, using criticality theories"/>
    <s v="U.S. Department of Defense - DOD"/>
    <m/>
    <s v="Research - Basic"/>
    <s v="Federal"/>
    <s v="Federal"/>
    <m/>
    <d v="2020-12-14T00:00:00"/>
    <d v="2023-12-13T00:00:00"/>
    <n v="3"/>
    <s v="48.5%"/>
    <n v="2992385"/>
    <s v="20%"/>
    <n v="598477"/>
    <s v="Pending"/>
  </r>
  <r>
    <s v="August"/>
    <d v="2020-08-28T00:00:00"/>
    <x v="592"/>
    <s v="Proposal: New"/>
    <x v="294"/>
    <s v="Learning Technologies"/>
    <x v="4"/>
    <s v="Co-PI"/>
    <s v="McMahan, F. , Co-PI; Parsons, T. , Co-PI; Learning Technologies; Nielsen, R. , Co-PI; Computer Science &amp; Engineering; Ryals, A. , Co-PI; Psychology; Grigolini, P. , PI; Physics"/>
    <s v="Protecting the country from misinformation attacks, especially through bots, using criticality theories"/>
    <s v="U.S. Department of Defense - DOD"/>
    <m/>
    <s v="Research - Basic"/>
    <s v="Federal"/>
    <s v="Federal"/>
    <m/>
    <d v="2020-12-14T00:00:00"/>
    <d v="2023-12-13T00:00:00"/>
    <n v="3"/>
    <s v="48.5%"/>
    <n v="2992385"/>
    <s v="20%"/>
    <n v="598477"/>
    <s v="Pending"/>
  </r>
  <r>
    <s v="August"/>
    <d v="2020-08-28T00:00:00"/>
    <x v="592"/>
    <s v="Proposal: New"/>
    <x v="345"/>
    <s v="Physics"/>
    <x v="2"/>
    <s v="PI"/>
    <s v="Grigolini, P. , PI; Physics; Parsons, T. , Co-PI; McMahan, F. , Co-PI; Learning Technologies; Nielsen, R. , Co-PI; Computer Science &amp; Engineering; Ryals, A. , Co-PI; Psychology"/>
    <s v="Protecting the country from misinformation attacks, especially through bots, using criticality theories"/>
    <s v="U.S. Department of Defense - DOD"/>
    <m/>
    <s v="Research - Basic"/>
    <s v="Federal"/>
    <s v="Federal"/>
    <m/>
    <d v="2020-12-14T00:00:00"/>
    <d v="2023-12-13T00:00:00"/>
    <n v="3"/>
    <s v="48.5%"/>
    <n v="2992385"/>
    <s v="20%"/>
    <n v="598477"/>
    <s v="Pending"/>
  </r>
  <r>
    <s v="August"/>
    <d v="2020-08-19T00:00:00"/>
    <x v="593"/>
    <s v="Proposal: New"/>
    <x v="171"/>
    <s v="Materials Science &amp; Engineer"/>
    <x v="1"/>
    <s v="Co-PI"/>
    <s v="Dahotre, N. , Co-PI; Banerjee, R. , PI; Materials Science &amp; Engineer"/>
    <s v="MANUFACTURING PROCESS DEVELOPMENT FOR REFRACTORY MULTIPRINCIPAL  ELEMENT ALLOYS"/>
    <s v="The Ohio State University"/>
    <s v="U.S. Department of Energy - DOE"/>
    <s v="Research - Basic"/>
    <s v="Federal Flow Thru"/>
    <s v="Federal"/>
    <m/>
    <d v="2021-02-01T00:00:00"/>
    <d v="2024-07-31T00:00:00"/>
    <n v="3.41"/>
    <s v="48.5%"/>
    <n v="892799"/>
    <s v="50%"/>
    <n v="446399.5"/>
    <s v="Pending"/>
  </r>
  <r>
    <s v="August"/>
    <d v="2020-08-19T00:00:00"/>
    <x v="593"/>
    <s v="Proposal: New"/>
    <x v="137"/>
    <s v="Materials Science &amp; Engineer"/>
    <x v="1"/>
    <s v="PI"/>
    <s v="Banerjee, R. , PI; Dahotre, N. , Co-PI; Materials Science &amp; Engineer"/>
    <s v="MANUFACTURING PROCESS DEVELOPMENT FOR REFRACTORY MULTIPRINCIPAL  ELEMENT ALLOYS"/>
    <s v="The Ohio State University"/>
    <s v="U.S. Department of Energy - DOE"/>
    <s v="Research - Basic"/>
    <s v="Federal Flow Thru"/>
    <s v="Federal"/>
    <m/>
    <d v="2021-02-01T00:00:00"/>
    <d v="2024-07-31T00:00:00"/>
    <n v="3.41"/>
    <s v="48.5%"/>
    <n v="892799"/>
    <s v="50%"/>
    <n v="446399.5"/>
    <s v="Pending"/>
  </r>
  <r>
    <s v="August"/>
    <d v="2020-08-11T00:00:00"/>
    <x v="594"/>
    <s v="Proposal: Resubmission"/>
    <x v="346"/>
    <s v="Psychology"/>
    <x v="8"/>
    <s v="PI"/>
    <s v=" "/>
    <s v="Love: What is it really? How does it work?"/>
    <s v="John Templeton Foundation"/>
    <m/>
    <s v="Research - Basic"/>
    <s v="Foundation"/>
    <s v="Private"/>
    <m/>
    <d v="2021-06-01T00:00:00"/>
    <d v="2024-05-31T00:00:00"/>
    <n v="2.91"/>
    <s v="15%"/>
    <n v="538270"/>
    <s v="100%"/>
    <n v="538270"/>
    <s v="Pending"/>
  </r>
  <r>
    <s v="August"/>
    <d v="2020-08-20T00:00:00"/>
    <x v="595"/>
    <s v="Proposal: New"/>
    <x v="218"/>
    <s v="Materials Science &amp; Engineer"/>
    <x v="1"/>
    <s v="PI"/>
    <s v=" "/>
    <s v="The Science of Superhard and Ultrastable Materials (SCISUM)"/>
    <s v="Pennsylvania State University"/>
    <s v="U.S. Office of Naval Research - ONR"/>
    <s v="Research - Basic"/>
    <s v="Federal Flow Thru"/>
    <s v="Federal"/>
    <m/>
    <d v="2021-05-01T00:00:00"/>
    <d v="2026-04-30T00:00:00"/>
    <n v="4.91"/>
    <s v="48.5%"/>
    <n v="1339985"/>
    <s v="100%"/>
    <n v="1339985"/>
    <s v="Pending"/>
  </r>
  <r>
    <s v="August"/>
    <d v="2020-08-26T00:00:00"/>
    <x v="596"/>
    <s v="Proposal: New"/>
    <x v="65"/>
    <s v="Computer Science &amp; Engineering"/>
    <x v="1"/>
    <s v="PI"/>
    <s v=" "/>
    <s v="REU Site: TaMaLe - Testing and Machine Learning for Context-Driven Systems: Research Experience for Undergraduates"/>
    <s v="National Science Foundation - NSF"/>
    <m/>
    <s v="Research - Basic"/>
    <s v="Federal"/>
    <s v="Federal"/>
    <m/>
    <d v="2021-01-01T00:00:00"/>
    <d v="2023-12-01T00:00:00"/>
    <n v="2.91"/>
    <s v="48.5%"/>
    <n v="404999"/>
    <s v="100%"/>
    <n v="404999"/>
    <s v="Pending"/>
  </r>
  <r>
    <s v="August"/>
    <d v="2020-08-13T00:00:00"/>
    <x v="597"/>
    <s v="Proposal: Supplement"/>
    <x v="61"/>
    <s v="Kinesiology, Hlth Promo, &amp; Rec"/>
    <x v="0"/>
    <s v="PI"/>
    <s v=" "/>
    <s v="North Texas Pathway Project/TXRAN"/>
    <s v="Texas Higher Education Coordinating Board - THECB"/>
    <m/>
    <s v="Research - Applied"/>
    <s v="State of TX"/>
    <s v="State"/>
    <m/>
    <d v="2020-09-01T00:00:00"/>
    <d v="2021-08-31T00:00:00"/>
    <n v="0.91"/>
    <s v="0%"/>
    <n v="6300"/>
    <s v="100%"/>
    <n v="6300"/>
    <s v="Awarded"/>
  </r>
  <r>
    <s v="August"/>
    <d v="2020-08-07T00:00:00"/>
    <x v="598"/>
    <s v="Proposal: New"/>
    <x v="69"/>
    <s v="Mechanical &amp; Energy Engineer"/>
    <x v="1"/>
    <s v="Co-PI"/>
    <s v="Zhang, H. , Co-PI; D'Souza, N. , PI; Mechanical &amp; Energy Engineer; Namuduri, K. , Co-PI; Electrical Engineering; D'Souza, N. , Co-PI; Materials Science &amp; Engineer"/>
    <s v="SAW and self sensing UAS structural health monitoring"/>
    <s v="ResilienX"/>
    <s v="Air Force Research Laboratory - AFRL"/>
    <s v="Research - Applied"/>
    <s v="Federal Flow Thru"/>
    <s v="Federal"/>
    <m/>
    <d v="2021-01-01T00:00:00"/>
    <d v="2021-06-30T00:00:00"/>
    <n v="0.41"/>
    <s v="48.5%"/>
    <n v="53999"/>
    <s v="33%"/>
    <n v="17819.669999999998"/>
    <s v="Pending"/>
  </r>
  <r>
    <s v="August"/>
    <d v="2020-08-07T00:00:00"/>
    <x v="598"/>
    <s v="Proposal: New"/>
    <x v="18"/>
    <s v="Electrical Engineering"/>
    <x v="1"/>
    <s v="Co-PI"/>
    <s v="Namuduri, K. , Co-PI; Electrical Engineering; Zhang, H. , Co-PI; D'Souza, N. , PI; Mechanical &amp; Energy Engineer; D'Souza, N. , Co-PI; Materials Science &amp; Engineer"/>
    <s v="SAW and self sensing UAS structural health monitoring"/>
    <s v="ResilienX"/>
    <s v="Air Force Research Laboratory - AFRL"/>
    <s v="Research - Applied"/>
    <s v="Federal Flow Thru"/>
    <s v="Federal"/>
    <m/>
    <d v="2021-01-01T00:00:00"/>
    <d v="2021-06-30T00:00:00"/>
    <n v="0.41"/>
    <s v="48.5%"/>
    <n v="53999"/>
    <s v="34%"/>
    <n v="18359.66"/>
    <s v="Pending"/>
  </r>
  <r>
    <s v="August"/>
    <d v="2020-08-07T00:00:00"/>
    <x v="598"/>
    <s v="Proposal: New"/>
    <x v="217"/>
    <s v="Materials Science &amp; Engineer"/>
    <x v="1"/>
    <s v="Co-PI"/>
    <s v="D'Souza, N. , Co-PI; Materials Science &amp; Engineer; Zhang, H. , Co-PI; D'Souza, N. , PI; Mechanical &amp; Energy Engineer; Namuduri, K. , Co-PI; Electrical Engineering"/>
    <s v="SAW and self sensing UAS structural health monitoring"/>
    <s v="ResilienX"/>
    <s v="Air Force Research Laboratory - AFRL"/>
    <s v="Research - Applied"/>
    <s v="Federal Flow Thru"/>
    <s v="Federal"/>
    <m/>
    <d v="2021-01-01T00:00:00"/>
    <d v="2021-06-30T00:00:00"/>
    <n v="0.41"/>
    <s v="48.5%"/>
    <n v="53999"/>
    <s v="6.6%"/>
    <n v="3563.93"/>
    <s v="Pending"/>
  </r>
  <r>
    <s v="August"/>
    <d v="2020-08-07T00:00:00"/>
    <x v="598"/>
    <s v="Proposal: New"/>
    <x v="217"/>
    <s v="Mechanical &amp; Energy Engineer"/>
    <x v="1"/>
    <s v="PI"/>
    <s v="D'Souza, N. , PI; Zhang, H. , Co-PI; Mechanical &amp; Energy Engineer; Namuduri, K. , Co-PI; Electrical Engineering; D'Souza, N. , Co-PI; Materials Science &amp; Engineer"/>
    <s v="SAW and self sensing UAS structural health monitoring"/>
    <s v="ResilienX"/>
    <s v="Air Force Research Laboratory - AFRL"/>
    <s v="Research - Applied"/>
    <s v="Federal Flow Thru"/>
    <s v="Federal"/>
    <m/>
    <d v="2021-01-01T00:00:00"/>
    <d v="2021-06-30T00:00:00"/>
    <n v="0.41"/>
    <s v="48.5%"/>
    <n v="53999"/>
    <s v="26.4%"/>
    <n v="14255.74"/>
    <s v="Pending"/>
  </r>
  <r>
    <s v="August"/>
    <d v="2020-08-11T00:00:00"/>
    <x v="599"/>
    <s v="Proposal: Resubmission"/>
    <x v="191"/>
    <s v="Learning Technologies"/>
    <x v="4"/>
    <s v="PI"/>
    <s v=" "/>
    <s v="CAREER: Automating the Behavioral Coding of Social Presence towards a Multimodal Model of Behavioral, Physiological, and Subjective Predictors of Social Presence"/>
    <s v="National Science Foundation - NSF"/>
    <m/>
    <s v="Research - Basic"/>
    <s v="Federal"/>
    <s v="Federal"/>
    <m/>
    <d v="2021-08-01T00:00:00"/>
    <d v="2026-05-05T00:00:00"/>
    <n v="4.75"/>
    <s v="48.5%"/>
    <n v="664041"/>
    <s v="100%"/>
    <n v="664041"/>
    <s v="Pending"/>
  </r>
  <r>
    <s v="August"/>
    <d v="2020-08-05T00:00:00"/>
    <x v="600"/>
    <s v="Proposal: New"/>
    <x v="18"/>
    <s v="Electrical Engineering"/>
    <x v="1"/>
    <s v="PI"/>
    <s v=" "/>
    <s v="OXYGEN: Orb-to-Orb (O2) Air Domain Awareness"/>
    <s v="Unmanned Experts Inc. "/>
    <s v="Air Force Office of Scientific Research - AFOSR"/>
    <s v="Research - Applied"/>
    <s v="Federal Flow Thru"/>
    <s v="Federal"/>
    <m/>
    <d v="2021-01-01T00:00:00"/>
    <d v="2021-06-30T00:00:00"/>
    <n v="0.41"/>
    <s v="48.5%"/>
    <n v="45000"/>
    <s v="100%"/>
    <n v="45000"/>
    <s v="Pending"/>
  </r>
  <r>
    <s v="August"/>
    <d v="2020-08-19T00:00:00"/>
    <x v="601"/>
    <s v="Proposal: New"/>
    <x v="219"/>
    <s v="Institute for Applied Sciences"/>
    <x v="2"/>
    <s v="PI"/>
    <s v=" "/>
    <s v="Data-Driven Decision Support Methods for Public Health Preparedness"/>
    <s v="National Institutes of Health - NIH"/>
    <m/>
    <s v="Research - Basic"/>
    <s v="Federal"/>
    <s v="Federal"/>
    <m/>
    <d v="2021-08-15T00:00:00"/>
    <d v="2026-06-30T00:00:00"/>
    <n v="4.83"/>
    <s v="0%"/>
    <n v="1500000"/>
    <s v="100%"/>
    <n v="1500000"/>
    <s v="Pending"/>
  </r>
  <r>
    <s v="August"/>
    <d v="2020-08-06T00:00:00"/>
    <x v="602"/>
    <s v="Proposal: New"/>
    <x v="43"/>
    <s v="Materials Science &amp; Engineer"/>
    <x v="1"/>
    <s v="PI"/>
    <s v=" "/>
    <s v="Brewer Testing"/>
    <s v="Brewer Science, Inc."/>
    <m/>
    <s v="Research - Development"/>
    <s v="Industry"/>
    <s v="Private"/>
    <m/>
    <d v="2020-08-15T00:00:00"/>
    <d v="2021-08-14T00:00:00"/>
    <n v="1"/>
    <s v="26.014%"/>
    <n v="901"/>
    <s v="100%"/>
    <n v="901"/>
    <s v="Awarded"/>
  </r>
  <r>
    <s v="August"/>
    <d v="2020-08-28T00:00:00"/>
    <x v="603"/>
    <s v="Proposal: New"/>
    <x v="280"/>
    <s v="Social Work"/>
    <x v="3"/>
    <s v="PI"/>
    <s v=" "/>
    <s v="Program support of year-round PUSH case management support for Foster Care Alumni at UNT"/>
    <s v="UNT Foundation"/>
    <s v="Carl B. &amp; Florence E. King Foundation"/>
    <s v="Student Support"/>
    <s v="Not for Profit Flow Thru"/>
    <s v="Private"/>
    <m/>
    <d v="2021-01-01T00:00:00"/>
    <d v="2022-05-31T00:00:00"/>
    <n v="1.33"/>
    <s v="0%"/>
    <n v="75000"/>
    <s v="100%"/>
    <n v="75000"/>
    <s v="Pending"/>
  </r>
  <r>
    <s v="August"/>
    <d v="2020-08-12T00:00:00"/>
    <x v="604"/>
    <s v="Proposal: New"/>
    <x v="94"/>
    <s v="Biological Sciences"/>
    <x v="2"/>
    <s v="PI"/>
    <s v=" "/>
    <s v="Development of Drug Detoxifying Bacteria for Chemotherapy Induced Gut Injury"/>
    <s v="Sanarentero LLC"/>
    <s v="National Institutes of Health - NIH"/>
    <s v="Research - Applied"/>
    <s v="Federal Flow Thru"/>
    <s v="Federal"/>
    <m/>
    <d v="2021-04-01T00:00:00"/>
    <d v="2022-03-31T00:00:00"/>
    <n v="0.91"/>
    <s v="48.5%"/>
    <n v="140000"/>
    <s v="100%"/>
    <n v="140000"/>
    <s v="Pending"/>
  </r>
  <r>
    <s v="August"/>
    <d v="2020-08-11T00:00:00"/>
    <x v="605"/>
    <s v="Proposal: New"/>
    <x v="100"/>
    <s v="Engineering Technology"/>
    <x v="1"/>
    <s v="PI"/>
    <s v=" "/>
    <s v="Testing of Cold-Formed Steel Framed Shear Walls for FrameCAD"/>
    <s v="FRAMECAD America, Inc."/>
    <m/>
    <s v="Research - Applied"/>
    <s v="Industry"/>
    <s v="Private"/>
    <m/>
    <d v="2020-09-01T00:00:00"/>
    <d v="2020-12-31T00:00:00"/>
    <n v="0.25"/>
    <s v="26%"/>
    <n v="6999.3"/>
    <s v="100%"/>
    <n v="6999.3"/>
    <s v="Awarded"/>
  </r>
  <r>
    <s v="August"/>
    <d v="2020-08-28T00:00:00"/>
    <x v="606"/>
    <s v="Proposal: New"/>
    <x v="171"/>
    <s v="Materials Science &amp; Engineer"/>
    <x v="1"/>
    <s v="Co-PI"/>
    <s v="Dahotre, N. , Co-PI; Banerjee, R. , Co-PI; Materials Science &amp; Engineer; Voevodin, A. , Co-PI; Engineering - Deans Off; Neogi, A. , PI; Physics"/>
    <s v="Acquisition of a tunable femtosecond laser amplifier for additive manufacturing and diagnostics"/>
    <s v="U.S. Department of Defense - DOD"/>
    <m/>
    <s v="Research - Basic"/>
    <s v="Federal"/>
    <s v="Federal"/>
    <m/>
    <d v="2021-07-20T00:00:00"/>
    <d v="2022-07-19T00:00:00"/>
    <n v="1"/>
    <s v="0%"/>
    <n v="386086"/>
    <s v="10%"/>
    <n v="38608.6"/>
    <s v="Pending"/>
  </r>
  <r>
    <s v="August"/>
    <d v="2020-08-28T00:00:00"/>
    <x v="606"/>
    <s v="Proposal: New"/>
    <x v="137"/>
    <s v="Materials Science &amp; Engineer"/>
    <x v="1"/>
    <s v="Co-PI"/>
    <s v="Banerjee, R. , Co-PI; Dahotre, N. , Co-PI; Materials Science &amp; Engineer; Voevodin, A. , Co-PI; Engineering - Deans Off; Neogi, A. , PI; Physics"/>
    <s v="Acquisition of a tunable femtosecond laser amplifier for additive manufacturing and diagnostics"/>
    <s v="U.S. Department of Defense - DOD"/>
    <m/>
    <s v="Research - Basic"/>
    <s v="Federal"/>
    <s v="Federal"/>
    <m/>
    <d v="2021-07-20T00:00:00"/>
    <d v="2022-07-19T00:00:00"/>
    <n v="1"/>
    <s v="0%"/>
    <n v="386086"/>
    <s v="10%"/>
    <n v="38608.6"/>
    <s v="Pending"/>
  </r>
  <r>
    <s v="August"/>
    <d v="2020-08-28T00:00:00"/>
    <x v="606"/>
    <s v="Proposal: New"/>
    <x v="218"/>
    <s v="Engineering - Deans Off"/>
    <x v="1"/>
    <s v="Co-PI"/>
    <s v="Voevodin, A. , Co-PI; Engineering - Deans Off; Dahotre, N. , Co-PI; Banerjee, R. , Co-PI; Materials Science &amp; Engineer; Neogi, A. , PI; Physics"/>
    <s v="Acquisition of a tunable femtosecond laser amplifier for additive manufacturing and diagnostics"/>
    <s v="U.S. Department of Defense - DOD"/>
    <m/>
    <s v="Research - Basic"/>
    <s v="Federal"/>
    <s v="Federal"/>
    <m/>
    <d v="2021-07-20T00:00:00"/>
    <d v="2022-07-19T00:00:00"/>
    <n v="1"/>
    <s v="0%"/>
    <n v="386086"/>
    <s v="40%"/>
    <n v="154434.4"/>
    <s v="Pending"/>
  </r>
  <r>
    <s v="August"/>
    <d v="2020-08-28T00:00:00"/>
    <x v="606"/>
    <s v="Proposal: New"/>
    <x v="34"/>
    <s v="Physics"/>
    <x v="2"/>
    <s v="PI"/>
    <s v="Neogi, A. , PI; Physics; Dahotre, N. , Co-PI; Banerjee, R. , Co-PI; Materials Science &amp; Engineer; Voevodin, A. , Co-PI; Engineering - Deans Off"/>
    <s v="Acquisition of a tunable femtosecond laser amplifier for additive manufacturing and diagnostics"/>
    <s v="U.S. Department of Defense - DOD"/>
    <m/>
    <s v="Research - Basic"/>
    <s v="Federal"/>
    <s v="Federal"/>
    <m/>
    <d v="2021-07-20T00:00:00"/>
    <d v="2022-07-19T00:00:00"/>
    <n v="1"/>
    <s v="0%"/>
    <n v="386086"/>
    <s v="40%"/>
    <n v="154434.4"/>
    <s v="Pending"/>
  </r>
  <r>
    <s v="August"/>
    <d v="2020-08-19T00:00:00"/>
    <x v="607"/>
    <s v="Proposal: New"/>
    <x v="341"/>
    <s v="Chemistry"/>
    <x v="2"/>
    <s v="PI"/>
    <s v=" "/>
    <s v="Scalable Integration of CO2 Capture and Electrocatalytic Conversion to Organic Liquids"/>
    <s v="Board of Trustees of Northern Illinois University"/>
    <s v="U.S. Department of Energy - DOE"/>
    <s v="Research - Basic"/>
    <s v="Federal Flow Thru"/>
    <s v="Federal"/>
    <m/>
    <d v="2021-04-01T00:00:00"/>
    <d v="2024-03-31T00:00:00"/>
    <n v="2.91"/>
    <s v="48.5%"/>
    <n v="562503"/>
    <s v="100%"/>
    <n v="562503"/>
    <s v="Pending"/>
  </r>
  <r>
    <s v="August"/>
    <d v="2020-08-28T00:00:00"/>
    <x v="608"/>
    <s v="Proposal: New"/>
    <x v="42"/>
    <s v="Mechanical &amp; Energy Engineer"/>
    <x v="1"/>
    <s v="Co-PI"/>
    <s v="Choi, W. , Co-PI; Mechanical &amp; Energy Engineer; Mahbub, I. , Co-PI; Electrical Engineering; Choi, W. , PI; Materials Science &amp; Engineer"/>
    <s v="Self-powered Wireless Sensors and Interfaces for Unmanned Aerial Vehicles (UAVs)"/>
    <s v="U.S. Department of Defense - DOD"/>
    <m/>
    <s v="Research - Applied"/>
    <s v="Federal"/>
    <s v="Federal"/>
    <m/>
    <d v="2021-07-20T00:00:00"/>
    <d v="2022-07-19T00:00:00"/>
    <n v="1"/>
    <s v="48.533%"/>
    <n v="211786"/>
    <s v="10%"/>
    <n v="21178.6"/>
    <s v="Pending"/>
  </r>
  <r>
    <s v="August"/>
    <d v="2020-08-28T00:00:00"/>
    <x v="608"/>
    <s v="Proposal: New"/>
    <x v="72"/>
    <s v="Electrical Engineering"/>
    <x v="1"/>
    <s v="Co-PI"/>
    <s v="Mahbub, I. , Co-PI; Electrical Engineering; Choi, W. , Co-PI; Mechanical &amp; Energy Engineer; Choi, W. , PI; Materials Science &amp; Engineer"/>
    <s v="Self-powered Wireless Sensors and Interfaces for Unmanned Aerial Vehicles (UAVs)"/>
    <s v="U.S. Department of Defense - DOD"/>
    <m/>
    <s v="Research - Applied"/>
    <s v="Federal"/>
    <s v="Federal"/>
    <m/>
    <d v="2021-07-20T00:00:00"/>
    <d v="2022-07-19T00:00:00"/>
    <n v="1"/>
    <s v="48.533%"/>
    <n v="211786"/>
    <s v="40%"/>
    <n v="84714.4"/>
    <s v="Pending"/>
  </r>
  <r>
    <s v="August"/>
    <d v="2020-08-28T00:00:00"/>
    <x v="608"/>
    <s v="Proposal: New"/>
    <x v="42"/>
    <s v="Materials Science &amp; Engineer"/>
    <x v="1"/>
    <s v="PI"/>
    <s v="Choi, W. , PI; Materials Science &amp; Engineer; Choi, W. , Co-PI; Mechanical &amp; Energy Engineer; Mahbub, I. , Co-PI; Electrical Engineering"/>
    <s v="Self-powered Wireless Sensors and Interfaces for Unmanned Aerial Vehicles (UAVs)"/>
    <s v="U.S. Department of Defense - DOD"/>
    <m/>
    <s v="Research - Applied"/>
    <s v="Federal"/>
    <s v="Federal"/>
    <m/>
    <d v="2021-07-20T00:00:00"/>
    <d v="2022-07-19T00:00:00"/>
    <n v="1"/>
    <s v="48.533%"/>
    <n v="211786"/>
    <s v="50%"/>
    <n v="105893"/>
    <s v="Pending"/>
  </r>
  <r>
    <s v="August"/>
    <d v="2020-08-28T00:00:00"/>
    <x v="609"/>
    <s v="Award: Transfer (PI coming to UNT)"/>
    <x v="341"/>
    <s v="Chemistry"/>
    <x v="2"/>
    <s v="PI"/>
    <s v=" "/>
    <s v="Unveiling intrinsic functionality of two-dimensional organic-inorganic ferroelectrics for energy storing/converting devices: integrated computational-experimental approach"/>
    <s v="University of South Florida"/>
    <s v="National Science Foundation - NSF"/>
    <s v="Research - Basic"/>
    <s v="Federal Flow Thru"/>
    <s v="Federal"/>
    <m/>
    <d v="2020-09-15T00:00:00"/>
    <d v="2023-08-31T00:00:00"/>
    <n v="2.91"/>
    <s v="48.499%"/>
    <n v="117567"/>
    <s v="100%"/>
    <n v="117567"/>
    <s v="Pendi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F435C3-9524-47AB-A3CB-6EE5DEC35C5D}" name="PivotTable4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23" firstHeaderRow="1" firstDataRow="1" firstDataCol="1"/>
  <pivotFields count="24">
    <pivotField showAll="0"/>
    <pivotField numFmtId="14" showAll="0"/>
    <pivotField showAll="0">
      <items count="613">
        <item x="55"/>
        <item x="160"/>
        <item x="520"/>
        <item x="9"/>
        <item x="10"/>
        <item x="268"/>
        <item x="11"/>
        <item x="12"/>
        <item x="56"/>
        <item x="161"/>
        <item x="308"/>
        <item x="552"/>
        <item x="13"/>
        <item x="106"/>
        <item x="14"/>
        <item x="148"/>
        <item x="57"/>
        <item x="0"/>
        <item x="15"/>
        <item x="1"/>
        <item x="16"/>
        <item x="17"/>
        <item x="2"/>
        <item x="358"/>
        <item x="107"/>
        <item x="3"/>
        <item x="58"/>
        <item x="18"/>
        <item x="4"/>
        <item x="108"/>
        <item x="19"/>
        <item x="359"/>
        <item x="20"/>
        <item x="21"/>
        <item x="22"/>
        <item x="109"/>
        <item x="23"/>
        <item x="59"/>
        <item x="24"/>
        <item x="5"/>
        <item x="360"/>
        <item x="25"/>
        <item x="60"/>
        <item x="110"/>
        <item x="41"/>
        <item x="61"/>
        <item x="26"/>
        <item x="6"/>
        <item x="62"/>
        <item x="63"/>
        <item x="64"/>
        <item x="361"/>
        <item x="27"/>
        <item x="7"/>
        <item x="28"/>
        <item x="65"/>
        <item x="29"/>
        <item x="111"/>
        <item x="66"/>
        <item x="67"/>
        <item x="68"/>
        <item x="30"/>
        <item x="31"/>
        <item x="69"/>
        <item x="32"/>
        <item x="33"/>
        <item x="70"/>
        <item x="112"/>
        <item x="34"/>
        <item x="71"/>
        <item x="35"/>
        <item x="8"/>
        <item x="113"/>
        <item x="200"/>
        <item x="36"/>
        <item x="72"/>
        <item x="37"/>
        <item x="38"/>
        <item x="42"/>
        <item x="114"/>
        <item x="73"/>
        <item x="362"/>
        <item x="54"/>
        <item x="43"/>
        <item x="115"/>
        <item x="74"/>
        <item x="116"/>
        <item x="117"/>
        <item x="75"/>
        <item x="76"/>
        <item x="269"/>
        <item x="39"/>
        <item x="40"/>
        <item x="77"/>
        <item x="201"/>
        <item x="78"/>
        <item x="79"/>
        <item x="80"/>
        <item x="99"/>
        <item x="81"/>
        <item x="82"/>
        <item x="83"/>
        <item x="162"/>
        <item x="44"/>
        <item x="84"/>
        <item x="45"/>
        <item x="85"/>
        <item x="118"/>
        <item x="119"/>
        <item x="163"/>
        <item x="120"/>
        <item x="100"/>
        <item x="86"/>
        <item x="87"/>
        <item x="88"/>
        <item x="46"/>
        <item x="47"/>
        <item x="159"/>
        <item x="121"/>
        <item x="164"/>
        <item x="89"/>
        <item x="90"/>
        <item x="320"/>
        <item x="321"/>
        <item x="270"/>
        <item x="91"/>
        <item x="92"/>
        <item x="48"/>
        <item x="93"/>
        <item x="202"/>
        <item x="165"/>
        <item x="94"/>
        <item x="122"/>
        <item x="49"/>
        <item x="50"/>
        <item x="101"/>
        <item x="123"/>
        <item x="124"/>
        <item x="147"/>
        <item x="125"/>
        <item x="126"/>
        <item x="53"/>
        <item x="51"/>
        <item x="95"/>
        <item x="127"/>
        <item x="52"/>
        <item x="128"/>
        <item x="129"/>
        <item x="130"/>
        <item x="131"/>
        <item x="132"/>
        <item x="96"/>
        <item x="166"/>
        <item x="203"/>
        <item x="133"/>
        <item x="97"/>
        <item x="102"/>
        <item x="134"/>
        <item x="204"/>
        <item x="135"/>
        <item x="98"/>
        <item x="167"/>
        <item x="363"/>
        <item x="309"/>
        <item x="136"/>
        <item x="271"/>
        <item x="205"/>
        <item x="137"/>
        <item x="138"/>
        <item x="139"/>
        <item x="168"/>
        <item x="169"/>
        <item x="149"/>
        <item x="140"/>
        <item x="141"/>
        <item x="103"/>
        <item x="170"/>
        <item x="142"/>
        <item x="143"/>
        <item x="150"/>
        <item x="206"/>
        <item x="104"/>
        <item x="207"/>
        <item x="208"/>
        <item x="144"/>
        <item x="171"/>
        <item x="172"/>
        <item x="209"/>
        <item x="210"/>
        <item x="211"/>
        <item x="151"/>
        <item x="173"/>
        <item x="145"/>
        <item x="212"/>
        <item x="105"/>
        <item x="174"/>
        <item x="146"/>
        <item x="152"/>
        <item x="213"/>
        <item x="188"/>
        <item x="214"/>
        <item x="175"/>
        <item x="195"/>
        <item x="176"/>
        <item x="153"/>
        <item x="262"/>
        <item x="196"/>
        <item x="177"/>
        <item x="178"/>
        <item x="179"/>
        <item x="322"/>
        <item x="180"/>
        <item x="181"/>
        <item x="215"/>
        <item x="272"/>
        <item x="154"/>
        <item x="155"/>
        <item x="156"/>
        <item x="182"/>
        <item x="456"/>
        <item x="183"/>
        <item x="216"/>
        <item x="157"/>
        <item x="263"/>
        <item x="217"/>
        <item x="273"/>
        <item x="218"/>
        <item x="219"/>
        <item x="364"/>
        <item x="220"/>
        <item x="221"/>
        <item x="222"/>
        <item x="189"/>
        <item x="223"/>
        <item x="224"/>
        <item x="264"/>
        <item x="225"/>
        <item x="184"/>
        <item x="185"/>
        <item x="190"/>
        <item x="274"/>
        <item x="226"/>
        <item x="158"/>
        <item x="186"/>
        <item x="227"/>
        <item x="228"/>
        <item x="191"/>
        <item x="192"/>
        <item x="229"/>
        <item x="230"/>
        <item x="231"/>
        <item x="187"/>
        <item x="232"/>
        <item x="233"/>
        <item x="234"/>
        <item x="275"/>
        <item x="276"/>
        <item x="277"/>
        <item x="266"/>
        <item x="235"/>
        <item x="365"/>
        <item x="278"/>
        <item x="323"/>
        <item x="198"/>
        <item x="279"/>
        <item x="324"/>
        <item x="236"/>
        <item x="237"/>
        <item x="199"/>
        <item x="280"/>
        <item x="193"/>
        <item x="247"/>
        <item x="238"/>
        <item x="281"/>
        <item x="239"/>
        <item x="282"/>
        <item x="283"/>
        <item x="240"/>
        <item x="241"/>
        <item x="284"/>
        <item x="242"/>
        <item x="243"/>
        <item x="244"/>
        <item x="245"/>
        <item x="248"/>
        <item x="285"/>
        <item x="246"/>
        <item x="521"/>
        <item x="286"/>
        <item x="249"/>
        <item x="325"/>
        <item x="194"/>
        <item x="287"/>
        <item x="288"/>
        <item x="250"/>
        <item x="289"/>
        <item x="326"/>
        <item x="290"/>
        <item x="291"/>
        <item x="411"/>
        <item x="197"/>
        <item x="292"/>
        <item x="457"/>
        <item x="327"/>
        <item x="251"/>
        <item x="328"/>
        <item x="293"/>
        <item x="366"/>
        <item x="294"/>
        <item x="252"/>
        <item x="367"/>
        <item x="329"/>
        <item x="330"/>
        <item x="295"/>
        <item x="253"/>
        <item x="458"/>
        <item x="267"/>
        <item x="296"/>
        <item x="331"/>
        <item x="297"/>
        <item x="522"/>
        <item x="254"/>
        <item x="255"/>
        <item x="256"/>
        <item x="298"/>
        <item x="307"/>
        <item x="299"/>
        <item x="300"/>
        <item x="257"/>
        <item x="332"/>
        <item x="301"/>
        <item x="333"/>
        <item x="258"/>
        <item x="259"/>
        <item x="368"/>
        <item x="265"/>
        <item x="369"/>
        <item x="302"/>
        <item x="334"/>
        <item x="303"/>
        <item x="335"/>
        <item x="310"/>
        <item x="260"/>
        <item x="261"/>
        <item x="336"/>
        <item x="337"/>
        <item x="459"/>
        <item x="304"/>
        <item x="305"/>
        <item x="306"/>
        <item x="460"/>
        <item x="370"/>
        <item x="412"/>
        <item x="371"/>
        <item x="372"/>
        <item x="338"/>
        <item x="339"/>
        <item x="340"/>
        <item x="373"/>
        <item x="341"/>
        <item x="342"/>
        <item x="343"/>
        <item x="317"/>
        <item x="344"/>
        <item x="413"/>
        <item x="374"/>
        <item x="375"/>
        <item x="345"/>
        <item x="346"/>
        <item x="347"/>
        <item x="376"/>
        <item x="348"/>
        <item x="349"/>
        <item x="350"/>
        <item x="351"/>
        <item x="318"/>
        <item x="311"/>
        <item x="312"/>
        <item x="377"/>
        <item x="313"/>
        <item x="314"/>
        <item x="352"/>
        <item x="315"/>
        <item x="378"/>
        <item x="353"/>
        <item x="354"/>
        <item x="523"/>
        <item x="461"/>
        <item x="316"/>
        <item x="379"/>
        <item x="380"/>
        <item x="381"/>
        <item x="355"/>
        <item x="382"/>
        <item x="356"/>
        <item x="319"/>
        <item x="383"/>
        <item x="384"/>
        <item x="385"/>
        <item x="357"/>
        <item x="414"/>
        <item x="386"/>
        <item x="387"/>
        <item x="388"/>
        <item x="389"/>
        <item x="415"/>
        <item x="390"/>
        <item x="391"/>
        <item x="392"/>
        <item x="393"/>
        <item x="394"/>
        <item x="462"/>
        <item x="416"/>
        <item x="395"/>
        <item x="396"/>
        <item x="397"/>
        <item x="463"/>
        <item x="398"/>
        <item x="399"/>
        <item x="417"/>
        <item x="464"/>
        <item x="465"/>
        <item x="400"/>
        <item x="401"/>
        <item x="418"/>
        <item x="403"/>
        <item x="404"/>
        <item x="405"/>
        <item x="406"/>
        <item x="407"/>
        <item x="419"/>
        <item x="553"/>
        <item x="408"/>
        <item x="554"/>
        <item x="420"/>
        <item x="466"/>
        <item x="421"/>
        <item x="555"/>
        <item x="422"/>
        <item x="423"/>
        <item x="424"/>
        <item x="425"/>
        <item x="467"/>
        <item x="556"/>
        <item x="426"/>
        <item x="427"/>
        <item x="468"/>
        <item x="469"/>
        <item x="428"/>
        <item x="429"/>
        <item x="430"/>
        <item x="410"/>
        <item x="431"/>
        <item x="470"/>
        <item x="432"/>
        <item x="433"/>
        <item x="434"/>
        <item x="435"/>
        <item x="471"/>
        <item x="557"/>
        <item x="436"/>
        <item x="437"/>
        <item x="438"/>
        <item x="439"/>
        <item x="472"/>
        <item x="440"/>
        <item x="473"/>
        <item x="474"/>
        <item x="441"/>
        <item x="442"/>
        <item x="443"/>
        <item x="444"/>
        <item x="445"/>
        <item x="475"/>
        <item x="446"/>
        <item x="524"/>
        <item x="447"/>
        <item x="448"/>
        <item x="558"/>
        <item x="476"/>
        <item x="449"/>
        <item x="450"/>
        <item x="451"/>
        <item x="452"/>
        <item x="477"/>
        <item x="453"/>
        <item x="559"/>
        <item x="454"/>
        <item x="525"/>
        <item x="478"/>
        <item x="479"/>
        <item x="480"/>
        <item x="526"/>
        <item x="481"/>
        <item x="455"/>
        <item x="482"/>
        <item x="483"/>
        <item x="484"/>
        <item x="485"/>
        <item x="486"/>
        <item x="487"/>
        <item x="527"/>
        <item x="560"/>
        <item x="488"/>
        <item x="489"/>
        <item x="561"/>
        <item x="490"/>
        <item x="491"/>
        <item x="492"/>
        <item x="528"/>
        <item x="493"/>
        <item x="494"/>
        <item x="495"/>
        <item x="529"/>
        <item x="496"/>
        <item x="497"/>
        <item x="498"/>
        <item x="499"/>
        <item x="500"/>
        <item x="501"/>
        <item x="502"/>
        <item x="530"/>
        <item x="503"/>
        <item x="531"/>
        <item x="504"/>
        <item x="505"/>
        <item x="506"/>
        <item x="507"/>
        <item x="562"/>
        <item x="563"/>
        <item x="532"/>
        <item x="533"/>
        <item x="508"/>
        <item x="509"/>
        <item x="510"/>
        <item x="534"/>
        <item x="564"/>
        <item x="511"/>
        <item x="512"/>
        <item x="513"/>
        <item x="514"/>
        <item x="515"/>
        <item x="565"/>
        <item x="516"/>
        <item x="535"/>
        <item x="517"/>
        <item x="518"/>
        <item x="519"/>
        <item x="536"/>
        <item x="537"/>
        <item x="566"/>
        <item x="538"/>
        <item x="567"/>
        <item x="568"/>
        <item x="539"/>
        <item x="540"/>
        <item x="569"/>
        <item x="570"/>
        <item x="541"/>
        <item x="571"/>
        <item x="542"/>
        <item x="543"/>
        <item x="572"/>
        <item x="544"/>
        <item x="545"/>
        <item x="546"/>
        <item x="573"/>
        <item x="574"/>
        <item x="575"/>
        <item x="576"/>
        <item x="547"/>
        <item x="577"/>
        <item x="578"/>
        <item x="579"/>
        <item x="580"/>
        <item x="581"/>
        <item x="548"/>
        <item x="549"/>
        <item x="582"/>
        <item x="550"/>
        <item x="583"/>
        <item x="584"/>
        <item x="585"/>
        <item x="586"/>
        <item x="587"/>
        <item x="588"/>
        <item x="589"/>
        <item x="590"/>
        <item x="551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m="1" x="610"/>
        <item m="1" x="611"/>
        <item x="402"/>
        <item x="409"/>
        <item t="default"/>
      </items>
    </pivotField>
    <pivotField showAll="0"/>
    <pivotField showAll="0">
      <items count="348">
        <item x="306"/>
        <item x="115"/>
        <item x="3"/>
        <item x="340"/>
        <item x="207"/>
        <item x="76"/>
        <item x="251"/>
        <item x="279"/>
        <item x="338"/>
        <item x="187"/>
        <item x="19"/>
        <item x="78"/>
        <item x="313"/>
        <item x="201"/>
        <item x="241"/>
        <item x="156"/>
        <item x="193"/>
        <item x="249"/>
        <item x="40"/>
        <item x="137"/>
        <item x="148"/>
        <item x="138"/>
        <item x="257"/>
        <item x="317"/>
        <item x="203"/>
        <item x="179"/>
        <item x="43"/>
        <item x="44"/>
        <item x="140"/>
        <item x="297"/>
        <item x="111"/>
        <item x="282"/>
        <item x="153"/>
        <item x="229"/>
        <item x="134"/>
        <item x="214"/>
        <item x="290"/>
        <item x="276"/>
        <item x="65"/>
        <item x="38"/>
        <item x="126"/>
        <item x="233"/>
        <item x="285"/>
        <item x="211"/>
        <item x="221"/>
        <item x="35"/>
        <item x="196"/>
        <item x="173"/>
        <item x="24"/>
        <item x="4"/>
        <item x="197"/>
        <item x="223"/>
        <item x="11"/>
        <item x="42"/>
        <item x="295"/>
        <item x="268"/>
        <item x="51"/>
        <item x="278"/>
        <item x="142"/>
        <item x="299"/>
        <item x="74"/>
        <item x="152"/>
        <item x="320"/>
        <item x="208"/>
        <item x="250"/>
        <item x="328"/>
        <item x="89"/>
        <item x="31"/>
        <item x="171"/>
        <item x="164"/>
        <item x="125"/>
        <item x="224"/>
        <item x="10"/>
        <item x="49"/>
        <item x="263"/>
        <item x="121"/>
        <item x="97"/>
        <item x="83"/>
        <item x="84"/>
        <item x="217"/>
        <item x="252"/>
        <item x="99"/>
        <item x="95"/>
        <item x="118"/>
        <item x="192"/>
        <item x="236"/>
        <item x="128"/>
        <item x="235"/>
        <item x="310"/>
        <item x="337"/>
        <item x="7"/>
        <item x="277"/>
        <item x="146"/>
        <item x="73"/>
        <item x="98"/>
        <item x="323"/>
        <item x="101"/>
        <item x="22"/>
        <item x="330"/>
        <item x="247"/>
        <item x="209"/>
        <item x="168"/>
        <item x="322"/>
        <item x="114"/>
        <item x="345"/>
        <item x="29"/>
        <item x="91"/>
        <item x="20"/>
        <item x="45"/>
        <item x="195"/>
        <item x="16"/>
        <item x="265"/>
        <item x="191"/>
        <item x="81"/>
        <item x="288"/>
        <item x="151"/>
        <item x="243"/>
        <item x="169"/>
        <item x="2"/>
        <item x="262"/>
        <item x="53"/>
        <item x="261"/>
        <item x="228"/>
        <item x="186"/>
        <item x="222"/>
        <item x="266"/>
        <item x="157"/>
        <item x="293"/>
        <item x="102"/>
        <item x="117"/>
        <item x="112"/>
        <item x="308"/>
        <item x="110"/>
        <item x="103"/>
        <item x="155"/>
        <item x="283"/>
        <item x="130"/>
        <item x="204"/>
        <item x="37"/>
        <item x="230"/>
        <item x="305"/>
        <item x="256"/>
        <item x="77"/>
        <item x="122"/>
        <item x="343"/>
        <item x="202"/>
        <item x="143"/>
        <item x="28"/>
        <item x="284"/>
        <item x="79"/>
        <item x="61"/>
        <item x="286"/>
        <item x="304"/>
        <item x="272"/>
        <item x="302"/>
        <item x="232"/>
        <item x="14"/>
        <item x="21"/>
        <item x="109"/>
        <item x="248"/>
        <item x="124"/>
        <item x="267"/>
        <item x="64"/>
        <item x="182"/>
        <item x="206"/>
        <item x="150"/>
        <item x="17"/>
        <item x="312"/>
        <item x="184"/>
        <item x="147"/>
        <item x="339"/>
        <item x="281"/>
        <item x="311"/>
        <item x="9"/>
        <item x="260"/>
        <item x="216"/>
        <item x="26"/>
        <item x="275"/>
        <item x="264"/>
        <item x="212"/>
        <item x="90"/>
        <item x="316"/>
        <item x="93"/>
        <item x="105"/>
        <item x="237"/>
        <item x="133"/>
        <item x="13"/>
        <item x="341"/>
        <item x="274"/>
        <item x="72"/>
        <item x="258"/>
        <item x="327"/>
        <item x="41"/>
        <item x="154"/>
        <item x="318"/>
        <item x="178"/>
        <item x="170"/>
        <item x="242"/>
        <item x="294"/>
        <item x="92"/>
        <item x="166"/>
        <item x="58"/>
        <item x="48"/>
        <item x="177"/>
        <item x="175"/>
        <item x="63"/>
        <item x="30"/>
        <item x="307"/>
        <item x="333"/>
        <item x="116"/>
        <item x="145"/>
        <item x="273"/>
        <item x="239"/>
        <item x="220"/>
        <item x="289"/>
        <item x="0"/>
        <item x="259"/>
        <item x="85"/>
        <item x="18"/>
        <item x="161"/>
        <item x="342"/>
        <item x="34"/>
        <item x="291"/>
        <item x="71"/>
        <item x="70"/>
        <item x="300"/>
        <item x="303"/>
        <item x="159"/>
        <item x="82"/>
        <item x="227"/>
        <item x="219"/>
        <item x="87"/>
        <item x="234"/>
        <item x="25"/>
        <item x="331"/>
        <item x="59"/>
        <item x="172"/>
        <item x="57"/>
        <item x="309"/>
        <item x="163"/>
        <item x="205"/>
        <item x="326"/>
        <item x="27"/>
        <item x="335"/>
        <item x="66"/>
        <item x="135"/>
        <item x="226"/>
        <item x="336"/>
        <item x="46"/>
        <item x="56"/>
        <item x="194"/>
        <item x="210"/>
        <item x="1"/>
        <item x="123"/>
        <item x="199"/>
        <item x="113"/>
        <item x="96"/>
        <item x="238"/>
        <item x="200"/>
        <item x="344"/>
        <item x="189"/>
        <item x="5"/>
        <item x="107"/>
        <item x="321"/>
        <item x="149"/>
        <item x="176"/>
        <item x="75"/>
        <item x="225"/>
        <item x="129"/>
        <item x="253"/>
        <item x="185"/>
        <item x="334"/>
        <item x="131"/>
        <item x="215"/>
        <item x="32"/>
        <item x="62"/>
        <item x="324"/>
        <item x="190"/>
        <item x="12"/>
        <item x="269"/>
        <item x="292"/>
        <item x="298"/>
        <item x="183"/>
        <item x="198"/>
        <item x="15"/>
        <item x="36"/>
        <item x="213"/>
        <item x="127"/>
        <item x="314"/>
        <item x="52"/>
        <item x="280"/>
        <item x="315"/>
        <item x="104"/>
        <item x="139"/>
        <item x="144"/>
        <item x="165"/>
        <item x="158"/>
        <item x="120"/>
        <item x="47"/>
        <item x="181"/>
        <item x="332"/>
        <item x="296"/>
        <item x="270"/>
        <item x="23"/>
        <item x="119"/>
        <item x="180"/>
        <item x="67"/>
        <item x="106"/>
        <item x="319"/>
        <item x="167"/>
        <item x="218"/>
        <item x="54"/>
        <item x="94"/>
        <item x="6"/>
        <item x="88"/>
        <item x="8"/>
        <item x="254"/>
        <item x="245"/>
        <item x="50"/>
        <item x="255"/>
        <item x="244"/>
        <item x="325"/>
        <item x="231"/>
        <item x="174"/>
        <item x="346"/>
        <item x="86"/>
        <item x="246"/>
        <item x="160"/>
        <item x="108"/>
        <item x="188"/>
        <item x="301"/>
        <item x="33"/>
        <item x="68"/>
        <item x="55"/>
        <item x="100"/>
        <item x="132"/>
        <item x="240"/>
        <item x="80"/>
        <item x="69"/>
        <item x="60"/>
        <item x="271"/>
        <item x="39"/>
        <item x="136"/>
        <item x="162"/>
        <item x="141"/>
        <item x="329"/>
        <item x="287"/>
        <item t="default"/>
      </items>
    </pivotField>
    <pivotField showAll="0"/>
    <pivotField axis="axisRow" showAll="0">
      <items count="20">
        <item x="18"/>
        <item x="6"/>
        <item x="0"/>
        <item x="1"/>
        <item x="3"/>
        <item x="4"/>
        <item x="8"/>
        <item x="5"/>
        <item x="12"/>
        <item x="2"/>
        <item x="13"/>
        <item x="14"/>
        <item x="17"/>
        <item x="7"/>
        <item x="10"/>
        <item x="16"/>
        <item x="9"/>
        <item x="15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numFmtId="7" showAll="0"/>
    <pivotField showAll="0"/>
    <pivotField numFmtId="7" showAll="0"/>
    <pivotField showAll="0"/>
  </pivotFields>
  <rowFields count="1">
    <field x="6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00110-41E4-43E0-B95A-F1EDCEC46C89}">
  <dimension ref="A3:A23"/>
  <sheetViews>
    <sheetView workbookViewId="0">
      <selection activeCell="A3" sqref="A3"/>
    </sheetView>
  </sheetViews>
  <sheetFormatPr defaultRowHeight="15"/>
  <cols>
    <col min="1" max="1" width="46.42578125" bestFit="1" customWidth="1"/>
  </cols>
  <sheetData>
    <row r="3" spans="1:1">
      <c r="A3" s="36" t="s">
        <v>1543</v>
      </c>
    </row>
    <row r="4" spans="1:1">
      <c r="A4" s="37" t="s">
        <v>1834</v>
      </c>
    </row>
    <row r="5" spans="1:1">
      <c r="A5" s="37" t="s">
        <v>128</v>
      </c>
    </row>
    <row r="6" spans="1:1">
      <c r="A6" s="37" t="s">
        <v>25</v>
      </c>
    </row>
    <row r="7" spans="1:1">
      <c r="A7" s="37" t="s">
        <v>22</v>
      </c>
    </row>
    <row r="8" spans="1:1">
      <c r="A8" s="37" t="s">
        <v>95</v>
      </c>
    </row>
    <row r="9" spans="1:1">
      <c r="A9" s="37" t="s">
        <v>28</v>
      </c>
    </row>
    <row r="10" spans="1:1">
      <c r="A10" s="37" t="s">
        <v>57</v>
      </c>
    </row>
    <row r="11" spans="1:1">
      <c r="A11" s="37" t="s">
        <v>1545</v>
      </c>
    </row>
    <row r="12" spans="1:1">
      <c r="A12" s="37" t="s">
        <v>444</v>
      </c>
    </row>
    <row r="13" spans="1:1">
      <c r="A13" s="37" t="s">
        <v>106</v>
      </c>
    </row>
    <row r="14" spans="1:1">
      <c r="A14" s="37" t="s">
        <v>731</v>
      </c>
    </row>
    <row r="15" spans="1:1">
      <c r="A15" s="37" t="s">
        <v>1137</v>
      </c>
    </row>
    <row r="16" spans="1:1">
      <c r="A16" s="37" t="s">
        <v>1738</v>
      </c>
    </row>
    <row r="17" spans="1:1">
      <c r="A17" s="37" t="s">
        <v>55</v>
      </c>
    </row>
    <row r="18" spans="1:1">
      <c r="A18" s="37" t="s">
        <v>1322</v>
      </c>
    </row>
    <row r="19" spans="1:1">
      <c r="A19" s="37" t="s">
        <v>1661</v>
      </c>
    </row>
    <row r="20" spans="1:1">
      <c r="A20" s="37" t="s">
        <v>1163</v>
      </c>
    </row>
    <row r="21" spans="1:1">
      <c r="A21" s="37" t="s">
        <v>1651</v>
      </c>
    </row>
    <row r="22" spans="1:1">
      <c r="A22" s="37" t="s">
        <v>1169</v>
      </c>
    </row>
    <row r="23" spans="1:1">
      <c r="A23" s="37" t="s">
        <v>1544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J1037"/>
  <sheetViews>
    <sheetView tabSelected="1" view="pageBreakPreview" zoomScaleNormal="100" zoomScaleSheetLayoutView="100" workbookViewId="0">
      <pane ySplit="1" topLeftCell="A2" activePane="bottomLeft" state="frozen"/>
      <selection pane="bottomLeft" activeCell="A1033" sqref="A1033"/>
    </sheetView>
  </sheetViews>
  <sheetFormatPr defaultColWidth="8.85546875" defaultRowHeight="12.75"/>
  <cols>
    <col min="1" max="1" width="13.7109375" style="6" bestFit="1" customWidth="1"/>
    <col min="2" max="2" width="13.5703125" style="12" bestFit="1" customWidth="1"/>
    <col min="3" max="3" width="10.7109375" style="6" bestFit="1" customWidth="1"/>
    <col min="4" max="4" width="32.28515625" style="6" customWidth="1"/>
    <col min="5" max="5" width="25" style="6" bestFit="1" customWidth="1"/>
    <col min="6" max="6" width="53.7109375" style="6" bestFit="1" customWidth="1"/>
    <col min="7" max="7" width="45.5703125" style="6" customWidth="1"/>
    <col min="8" max="8" width="13.5703125" style="11" bestFit="1" customWidth="1"/>
    <col min="9" max="9" width="192.85546875" style="6" customWidth="1"/>
    <col min="10" max="10" width="155.140625" style="12" customWidth="1"/>
    <col min="11" max="11" width="75.5703125" style="12" customWidth="1"/>
    <col min="12" max="12" width="45.85546875" style="12" customWidth="1"/>
    <col min="13" max="13" width="21.140625" style="6" bestFit="1" customWidth="1"/>
    <col min="14" max="14" width="22.7109375" style="6" customWidth="1"/>
    <col min="15" max="15" width="11" style="6" customWidth="1"/>
    <col min="16" max="16" width="26.5703125" style="6" customWidth="1"/>
    <col min="17" max="17" width="11.28515625" style="6" bestFit="1" customWidth="1"/>
    <col min="18" max="18" width="11.5703125" style="6" bestFit="1" customWidth="1"/>
    <col min="19" max="19" width="21.7109375" style="9" customWidth="1"/>
    <col min="20" max="20" width="23.5703125" style="34" customWidth="1"/>
    <col min="21" max="21" width="16.85546875" style="34" bestFit="1" customWidth="1"/>
    <col min="22" max="22" width="24.85546875" style="43" customWidth="1"/>
    <col min="23" max="23" width="22" style="32" customWidth="1"/>
    <col min="24" max="24" width="10" style="6" bestFit="1" customWidth="1"/>
    <col min="25" max="25" width="8.85546875" style="6"/>
    <col min="26" max="26" width="8.85546875" style="6" customWidth="1"/>
    <col min="27" max="28" width="8.85546875" style="6"/>
    <col min="29" max="29" width="8.85546875" style="7"/>
    <col min="30" max="31" width="8.85546875" style="8"/>
    <col min="32" max="32" width="8.85546875" style="9"/>
    <col min="33" max="33" width="8.85546875" style="6"/>
    <col min="34" max="34" width="8.85546875" style="10"/>
    <col min="35" max="35" width="8.85546875" style="6"/>
    <col min="36" max="36" width="8.85546875" style="10"/>
    <col min="37" max="16384" width="8.85546875" style="6"/>
  </cols>
  <sheetData>
    <row r="1" spans="1:36" s="1" customFormat="1" ht="27" thickTop="1" thickBot="1">
      <c r="A1" s="17" t="s">
        <v>0</v>
      </c>
      <c r="B1" s="18" t="s">
        <v>61</v>
      </c>
      <c r="C1" s="17" t="s">
        <v>1</v>
      </c>
      <c r="D1" s="18" t="s">
        <v>37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130</v>
      </c>
      <c r="M1" s="17" t="s">
        <v>9</v>
      </c>
      <c r="N1" s="17" t="s">
        <v>10</v>
      </c>
      <c r="O1" s="17" t="s">
        <v>11</v>
      </c>
      <c r="P1" s="18" t="s">
        <v>12</v>
      </c>
      <c r="Q1" s="18" t="s">
        <v>13</v>
      </c>
      <c r="R1" s="18" t="s">
        <v>14</v>
      </c>
      <c r="S1" s="27" t="s">
        <v>15</v>
      </c>
      <c r="T1" s="30" t="s">
        <v>62</v>
      </c>
      <c r="U1" s="30" t="s">
        <v>63</v>
      </c>
      <c r="V1" s="38" t="s">
        <v>60</v>
      </c>
      <c r="W1" s="30" t="s">
        <v>16</v>
      </c>
      <c r="X1" s="18" t="s">
        <v>17</v>
      </c>
      <c r="AC1" s="2"/>
      <c r="AD1" s="3"/>
      <c r="AE1" s="3"/>
      <c r="AF1" s="4"/>
      <c r="AH1" s="5"/>
      <c r="AJ1" s="5"/>
    </row>
    <row r="2" spans="1:36" customFormat="1" ht="15.75" thickTop="1">
      <c r="A2" t="s">
        <v>18</v>
      </c>
      <c r="B2" s="19">
        <v>43721</v>
      </c>
      <c r="C2" t="s">
        <v>168</v>
      </c>
      <c r="D2" t="s">
        <v>38</v>
      </c>
      <c r="E2" t="s">
        <v>169</v>
      </c>
      <c r="F2" t="s">
        <v>109</v>
      </c>
      <c r="G2" t="s">
        <v>25</v>
      </c>
      <c r="H2" t="s">
        <v>19</v>
      </c>
      <c r="I2" t="s">
        <v>170</v>
      </c>
      <c r="J2" t="s">
        <v>171</v>
      </c>
      <c r="K2" t="s">
        <v>172</v>
      </c>
      <c r="L2" t="s">
        <v>144</v>
      </c>
      <c r="M2" t="s">
        <v>71</v>
      </c>
      <c r="N2" t="s">
        <v>29</v>
      </c>
      <c r="O2" t="s">
        <v>23</v>
      </c>
      <c r="Q2" s="19">
        <v>44013</v>
      </c>
      <c r="R2" s="19">
        <v>45838</v>
      </c>
      <c r="S2" s="20">
        <v>4.91</v>
      </c>
      <c r="T2" s="39">
        <v>0.26</v>
      </c>
      <c r="U2" s="21">
        <v>986179</v>
      </c>
      <c r="V2" s="39">
        <v>0.34</v>
      </c>
      <c r="W2" s="21">
        <v>335300.86</v>
      </c>
      <c r="X2" t="s">
        <v>49</v>
      </c>
    </row>
    <row r="3" spans="1:36" customFormat="1" ht="15">
      <c r="A3" t="s">
        <v>18</v>
      </c>
      <c r="B3" s="19">
        <v>43721</v>
      </c>
      <c r="C3" t="s">
        <v>168</v>
      </c>
      <c r="D3" t="s">
        <v>38</v>
      </c>
      <c r="E3" t="s">
        <v>132</v>
      </c>
      <c r="F3" t="s">
        <v>109</v>
      </c>
      <c r="G3" t="s">
        <v>25</v>
      </c>
      <c r="H3" t="s">
        <v>47</v>
      </c>
      <c r="I3" t="s">
        <v>173</v>
      </c>
      <c r="J3" t="s">
        <v>171</v>
      </c>
      <c r="K3" t="s">
        <v>172</v>
      </c>
      <c r="L3" t="s">
        <v>144</v>
      </c>
      <c r="M3" t="s">
        <v>71</v>
      </c>
      <c r="N3" t="s">
        <v>29</v>
      </c>
      <c r="O3" t="s">
        <v>23</v>
      </c>
      <c r="Q3" s="19">
        <v>44013</v>
      </c>
      <c r="R3" s="19">
        <v>45838</v>
      </c>
      <c r="S3" s="20">
        <v>4.91</v>
      </c>
      <c r="T3" s="39">
        <v>0.26</v>
      </c>
      <c r="U3" s="21">
        <v>986179</v>
      </c>
      <c r="V3" s="39">
        <v>0.33</v>
      </c>
      <c r="W3" s="21">
        <v>325439.07</v>
      </c>
      <c r="X3" t="s">
        <v>49</v>
      </c>
    </row>
    <row r="4" spans="1:36" customFormat="1" ht="15">
      <c r="A4" t="s">
        <v>18</v>
      </c>
      <c r="B4" s="19">
        <v>43721</v>
      </c>
      <c r="C4" t="s">
        <v>168</v>
      </c>
      <c r="D4" t="s">
        <v>38</v>
      </c>
      <c r="E4" t="s">
        <v>174</v>
      </c>
      <c r="F4" t="s">
        <v>109</v>
      </c>
      <c r="G4" t="s">
        <v>25</v>
      </c>
      <c r="H4" t="s">
        <v>47</v>
      </c>
      <c r="I4" t="s">
        <v>175</v>
      </c>
      <c r="J4" t="s">
        <v>171</v>
      </c>
      <c r="K4" t="s">
        <v>172</v>
      </c>
      <c r="L4" t="s">
        <v>144</v>
      </c>
      <c r="M4" t="s">
        <v>71</v>
      </c>
      <c r="N4" t="s">
        <v>29</v>
      </c>
      <c r="O4" t="s">
        <v>23</v>
      </c>
      <c r="Q4" s="19">
        <v>44013</v>
      </c>
      <c r="R4" s="19">
        <v>45838</v>
      </c>
      <c r="S4" s="20">
        <v>4.91</v>
      </c>
      <c r="T4" s="39">
        <v>0.26</v>
      </c>
      <c r="U4" s="21">
        <v>986179</v>
      </c>
      <c r="V4" s="39">
        <v>0.33</v>
      </c>
      <c r="W4" s="21">
        <v>325439.07</v>
      </c>
      <c r="X4" t="s">
        <v>49</v>
      </c>
    </row>
    <row r="5" spans="1:36" customFormat="1" ht="15">
      <c r="A5" t="s">
        <v>18</v>
      </c>
      <c r="B5" s="19">
        <v>43733</v>
      </c>
      <c r="C5" t="s">
        <v>179</v>
      </c>
      <c r="D5" t="s">
        <v>38</v>
      </c>
      <c r="E5" t="s">
        <v>180</v>
      </c>
      <c r="F5" t="s">
        <v>31</v>
      </c>
      <c r="G5" t="s">
        <v>22</v>
      </c>
      <c r="H5" t="s">
        <v>19</v>
      </c>
      <c r="I5" t="s">
        <v>181</v>
      </c>
      <c r="J5" t="s">
        <v>1159</v>
      </c>
      <c r="K5" t="s">
        <v>182</v>
      </c>
      <c r="L5" t="s">
        <v>1160</v>
      </c>
      <c r="M5" t="s">
        <v>71</v>
      </c>
      <c r="N5" t="s">
        <v>29</v>
      </c>
      <c r="O5" t="s">
        <v>23</v>
      </c>
      <c r="Q5" s="19">
        <v>43738</v>
      </c>
      <c r="R5" s="19">
        <v>44103</v>
      </c>
      <c r="S5" s="20">
        <v>1</v>
      </c>
      <c r="T5" s="40">
        <v>0.25997999999999999</v>
      </c>
      <c r="U5" s="21">
        <v>19468</v>
      </c>
      <c r="V5" s="39">
        <v>0.9</v>
      </c>
      <c r="W5" s="21">
        <v>17521.2</v>
      </c>
      <c r="X5" t="s">
        <v>49</v>
      </c>
    </row>
    <row r="6" spans="1:36" customFormat="1" ht="15">
      <c r="A6" t="s">
        <v>18</v>
      </c>
      <c r="B6" s="19">
        <v>43733</v>
      </c>
      <c r="C6" t="s">
        <v>179</v>
      </c>
      <c r="D6" t="s">
        <v>38</v>
      </c>
      <c r="E6" t="s">
        <v>180</v>
      </c>
      <c r="F6" t="s">
        <v>90</v>
      </c>
      <c r="G6" t="s">
        <v>22</v>
      </c>
      <c r="H6" t="s">
        <v>47</v>
      </c>
      <c r="I6" t="s">
        <v>183</v>
      </c>
      <c r="J6" t="s">
        <v>1159</v>
      </c>
      <c r="K6" t="s">
        <v>182</v>
      </c>
      <c r="L6" t="s">
        <v>1160</v>
      </c>
      <c r="M6" t="s">
        <v>71</v>
      </c>
      <c r="N6" t="s">
        <v>29</v>
      </c>
      <c r="O6" t="s">
        <v>23</v>
      </c>
      <c r="Q6" s="19">
        <v>43738</v>
      </c>
      <c r="R6" s="19">
        <v>44103</v>
      </c>
      <c r="S6" s="20">
        <v>1</v>
      </c>
      <c r="T6" s="40">
        <v>0.25997999999999999</v>
      </c>
      <c r="U6" s="21">
        <v>19468</v>
      </c>
      <c r="V6" s="39">
        <v>0.1</v>
      </c>
      <c r="W6" s="21">
        <v>1946.8</v>
      </c>
      <c r="X6" t="s">
        <v>49</v>
      </c>
    </row>
    <row r="7" spans="1:36" customFormat="1" ht="15">
      <c r="A7" t="s">
        <v>18</v>
      </c>
      <c r="B7" s="19">
        <v>43717</v>
      </c>
      <c r="C7" t="s">
        <v>186</v>
      </c>
      <c r="D7" t="s">
        <v>38</v>
      </c>
      <c r="E7" t="s">
        <v>129</v>
      </c>
      <c r="F7" t="s">
        <v>40</v>
      </c>
      <c r="G7" t="s">
        <v>106</v>
      </c>
      <c r="H7" t="s">
        <v>19</v>
      </c>
      <c r="I7" t="s">
        <v>20</v>
      </c>
      <c r="J7" t="s">
        <v>187</v>
      </c>
      <c r="K7" t="s">
        <v>188</v>
      </c>
      <c r="L7" t="s">
        <v>287</v>
      </c>
      <c r="M7" t="s">
        <v>39</v>
      </c>
      <c r="N7" t="s">
        <v>29</v>
      </c>
      <c r="O7" t="s">
        <v>23</v>
      </c>
      <c r="Q7" s="19">
        <v>43922</v>
      </c>
      <c r="R7" s="19">
        <v>45382</v>
      </c>
      <c r="S7" s="20">
        <v>3.91</v>
      </c>
      <c r="T7" s="40">
        <v>0.42857000000000001</v>
      </c>
      <c r="U7" s="21">
        <v>498434</v>
      </c>
      <c r="V7" s="39">
        <v>1</v>
      </c>
      <c r="W7" s="21">
        <v>498434</v>
      </c>
      <c r="X7" t="s">
        <v>49</v>
      </c>
    </row>
    <row r="8" spans="1:36" customFormat="1" ht="15">
      <c r="A8" t="s">
        <v>18</v>
      </c>
      <c r="B8" s="19">
        <v>43712</v>
      </c>
      <c r="C8" t="s">
        <v>189</v>
      </c>
      <c r="D8" t="s">
        <v>38</v>
      </c>
      <c r="E8" t="s">
        <v>190</v>
      </c>
      <c r="F8" t="s">
        <v>56</v>
      </c>
      <c r="G8" t="s">
        <v>25</v>
      </c>
      <c r="H8" t="s">
        <v>19</v>
      </c>
      <c r="I8" t="s">
        <v>20</v>
      </c>
      <c r="J8" t="s">
        <v>191</v>
      </c>
      <c r="K8" t="s">
        <v>192</v>
      </c>
      <c r="L8" t="s">
        <v>64</v>
      </c>
      <c r="M8" t="s">
        <v>39</v>
      </c>
      <c r="N8" t="s">
        <v>29</v>
      </c>
      <c r="O8" t="s">
        <v>23</v>
      </c>
      <c r="Q8" s="19">
        <v>43709</v>
      </c>
      <c r="R8" s="19">
        <v>44074</v>
      </c>
      <c r="S8" s="20">
        <v>0.91</v>
      </c>
      <c r="T8" s="40">
        <v>7.9990000000000006E-2</v>
      </c>
      <c r="U8" s="21">
        <v>34565</v>
      </c>
      <c r="V8" s="39">
        <v>1</v>
      </c>
      <c r="W8" s="21">
        <v>34565</v>
      </c>
      <c r="X8" t="s">
        <v>49</v>
      </c>
    </row>
    <row r="9" spans="1:36" customFormat="1" ht="15">
      <c r="A9" t="s">
        <v>18</v>
      </c>
      <c r="B9" s="19">
        <v>43725</v>
      </c>
      <c r="C9" t="s">
        <v>195</v>
      </c>
      <c r="D9" t="s">
        <v>45</v>
      </c>
      <c r="E9" t="s">
        <v>53</v>
      </c>
      <c r="F9" t="s">
        <v>52</v>
      </c>
      <c r="G9" t="s">
        <v>106</v>
      </c>
      <c r="H9" t="s">
        <v>19</v>
      </c>
      <c r="I9" t="s">
        <v>20</v>
      </c>
      <c r="J9" t="s">
        <v>196</v>
      </c>
      <c r="K9" t="s">
        <v>54</v>
      </c>
      <c r="L9" t="s">
        <v>64</v>
      </c>
      <c r="M9" t="s">
        <v>39</v>
      </c>
      <c r="N9" t="s">
        <v>29</v>
      </c>
      <c r="O9" t="s">
        <v>23</v>
      </c>
      <c r="Q9" s="19">
        <v>44075</v>
      </c>
      <c r="R9" s="19">
        <v>45900</v>
      </c>
      <c r="S9" s="20">
        <v>4.91</v>
      </c>
      <c r="T9" s="40">
        <v>0.48499999999999999</v>
      </c>
      <c r="U9" s="21">
        <v>74250</v>
      </c>
      <c r="V9" s="39">
        <v>1</v>
      </c>
      <c r="W9" s="21">
        <v>74250</v>
      </c>
      <c r="X9" t="s">
        <v>49</v>
      </c>
    </row>
    <row r="10" spans="1:36" customFormat="1" ht="15">
      <c r="A10" t="s">
        <v>18</v>
      </c>
      <c r="B10" s="19">
        <v>43711</v>
      </c>
      <c r="C10" t="s">
        <v>221</v>
      </c>
      <c r="D10" t="s">
        <v>38</v>
      </c>
      <c r="E10" t="s">
        <v>222</v>
      </c>
      <c r="F10" t="s">
        <v>96</v>
      </c>
      <c r="G10" t="s">
        <v>95</v>
      </c>
      <c r="H10" t="s">
        <v>19</v>
      </c>
      <c r="I10" t="s">
        <v>20</v>
      </c>
      <c r="J10" t="s">
        <v>223</v>
      </c>
      <c r="K10" t="s">
        <v>89</v>
      </c>
      <c r="L10" t="s">
        <v>42</v>
      </c>
      <c r="M10" t="s">
        <v>39</v>
      </c>
      <c r="N10" t="s">
        <v>29</v>
      </c>
      <c r="O10" t="s">
        <v>23</v>
      </c>
      <c r="Q10" s="19">
        <v>43831</v>
      </c>
      <c r="R10" s="19">
        <v>44561</v>
      </c>
      <c r="S10" s="20">
        <v>1.91</v>
      </c>
      <c r="T10" s="40">
        <v>0.48499999999999999</v>
      </c>
      <c r="U10" s="21">
        <v>85255</v>
      </c>
      <c r="V10" s="39">
        <v>1</v>
      </c>
      <c r="W10" s="21">
        <v>85255</v>
      </c>
      <c r="X10" t="s">
        <v>49</v>
      </c>
    </row>
    <row r="11" spans="1:36" customFormat="1" ht="15">
      <c r="A11" t="s">
        <v>18</v>
      </c>
      <c r="B11" s="19">
        <v>43718</v>
      </c>
      <c r="C11" t="s">
        <v>235</v>
      </c>
      <c r="D11" t="s">
        <v>38</v>
      </c>
      <c r="E11" t="s">
        <v>134</v>
      </c>
      <c r="F11" t="s">
        <v>24</v>
      </c>
      <c r="G11" t="s">
        <v>106</v>
      </c>
      <c r="H11" t="s">
        <v>19</v>
      </c>
      <c r="I11" t="s">
        <v>20</v>
      </c>
      <c r="J11" t="s">
        <v>236</v>
      </c>
      <c r="K11" t="s">
        <v>135</v>
      </c>
      <c r="L11" t="s">
        <v>42</v>
      </c>
      <c r="M11" t="s">
        <v>39</v>
      </c>
      <c r="N11" t="s">
        <v>29</v>
      </c>
      <c r="O11" t="s">
        <v>23</v>
      </c>
      <c r="Q11" s="19">
        <v>43831</v>
      </c>
      <c r="R11" s="19">
        <v>46022</v>
      </c>
      <c r="S11" s="20">
        <v>5.91</v>
      </c>
      <c r="T11" s="40">
        <v>0.48499999999999999</v>
      </c>
      <c r="U11" s="21">
        <v>638109</v>
      </c>
      <c r="V11" s="39">
        <v>1</v>
      </c>
      <c r="W11" s="21">
        <v>638109</v>
      </c>
      <c r="X11" t="s">
        <v>49</v>
      </c>
    </row>
    <row r="12" spans="1:36" customFormat="1" ht="15">
      <c r="A12" t="s">
        <v>18</v>
      </c>
      <c r="B12" s="19">
        <v>43712</v>
      </c>
      <c r="C12" t="s">
        <v>240</v>
      </c>
      <c r="D12" t="s">
        <v>38</v>
      </c>
      <c r="E12" t="s">
        <v>241</v>
      </c>
      <c r="F12" t="s">
        <v>90</v>
      </c>
      <c r="G12" t="s">
        <v>22</v>
      </c>
      <c r="H12" t="s">
        <v>19</v>
      </c>
      <c r="I12" t="s">
        <v>20</v>
      </c>
      <c r="J12" t="s">
        <v>242</v>
      </c>
      <c r="K12" t="s">
        <v>243</v>
      </c>
      <c r="L12" t="s">
        <v>64</v>
      </c>
      <c r="M12" t="s">
        <v>41</v>
      </c>
      <c r="N12" t="s">
        <v>29</v>
      </c>
      <c r="O12" t="s">
        <v>23</v>
      </c>
      <c r="Q12" s="19">
        <v>43891</v>
      </c>
      <c r="R12" s="19">
        <v>44255</v>
      </c>
      <c r="S12" s="20">
        <v>0.91</v>
      </c>
      <c r="T12" s="40">
        <v>0.48499999999999999</v>
      </c>
      <c r="U12" s="21">
        <v>34354</v>
      </c>
      <c r="V12" s="39">
        <v>1</v>
      </c>
      <c r="W12" s="21">
        <v>34354</v>
      </c>
      <c r="X12" t="s">
        <v>49</v>
      </c>
    </row>
    <row r="13" spans="1:36" customFormat="1" ht="15">
      <c r="A13" t="s">
        <v>18</v>
      </c>
      <c r="B13" s="19">
        <v>43735</v>
      </c>
      <c r="C13" t="s">
        <v>273</v>
      </c>
      <c r="D13" t="s">
        <v>38</v>
      </c>
      <c r="E13" t="s">
        <v>97</v>
      </c>
      <c r="F13" t="s">
        <v>98</v>
      </c>
      <c r="G13" t="s">
        <v>28</v>
      </c>
      <c r="H13" t="s">
        <v>19</v>
      </c>
      <c r="I13" t="s">
        <v>20</v>
      </c>
      <c r="J13" t="s">
        <v>274</v>
      </c>
      <c r="K13" t="s">
        <v>99</v>
      </c>
      <c r="L13" t="s">
        <v>42</v>
      </c>
      <c r="M13" t="s">
        <v>41</v>
      </c>
      <c r="N13" t="s">
        <v>29</v>
      </c>
      <c r="O13" t="s">
        <v>23</v>
      </c>
      <c r="Q13" s="19">
        <v>44013</v>
      </c>
      <c r="R13" s="19">
        <v>45107</v>
      </c>
      <c r="S13" s="20">
        <v>2.91</v>
      </c>
      <c r="T13" s="40">
        <v>0.48501</v>
      </c>
      <c r="U13" s="21">
        <v>75431</v>
      </c>
      <c r="V13" s="39">
        <v>1</v>
      </c>
      <c r="W13" s="21">
        <v>75431</v>
      </c>
      <c r="X13" t="s">
        <v>49</v>
      </c>
    </row>
    <row r="14" spans="1:36" customFormat="1" ht="15">
      <c r="A14" t="s">
        <v>18</v>
      </c>
      <c r="B14" s="19">
        <v>43735</v>
      </c>
      <c r="C14" t="s">
        <v>145</v>
      </c>
      <c r="D14" t="s">
        <v>38</v>
      </c>
      <c r="E14" t="s">
        <v>67</v>
      </c>
      <c r="F14" t="s">
        <v>68</v>
      </c>
      <c r="G14" t="s">
        <v>22</v>
      </c>
      <c r="H14" t="s">
        <v>19</v>
      </c>
      <c r="I14" t="s">
        <v>146</v>
      </c>
      <c r="J14" t="s">
        <v>147</v>
      </c>
      <c r="K14" t="s">
        <v>64</v>
      </c>
      <c r="L14" t="s">
        <v>299</v>
      </c>
      <c r="M14" t="s">
        <v>39</v>
      </c>
      <c r="N14" t="s">
        <v>23</v>
      </c>
      <c r="O14" t="s">
        <v>23</v>
      </c>
      <c r="Q14" s="19">
        <v>44013</v>
      </c>
      <c r="R14" s="19">
        <v>44742</v>
      </c>
      <c r="S14" s="20">
        <v>1.91</v>
      </c>
      <c r="T14" s="40">
        <v>0.48499999999999999</v>
      </c>
      <c r="U14" s="21">
        <v>590539</v>
      </c>
      <c r="V14" s="39">
        <v>0.8</v>
      </c>
      <c r="W14" s="21">
        <v>472431.2</v>
      </c>
      <c r="X14" t="s">
        <v>49</v>
      </c>
    </row>
    <row r="15" spans="1:36" customFormat="1" ht="15">
      <c r="A15" t="s">
        <v>18</v>
      </c>
      <c r="B15" s="19">
        <v>43735</v>
      </c>
      <c r="C15" t="s">
        <v>145</v>
      </c>
      <c r="D15" t="s">
        <v>38</v>
      </c>
      <c r="E15" t="s">
        <v>108</v>
      </c>
      <c r="F15" t="s">
        <v>68</v>
      </c>
      <c r="G15" t="s">
        <v>22</v>
      </c>
      <c r="H15" t="s">
        <v>47</v>
      </c>
      <c r="I15" t="s">
        <v>148</v>
      </c>
      <c r="J15" t="s">
        <v>147</v>
      </c>
      <c r="K15" t="s">
        <v>64</v>
      </c>
      <c r="L15" t="s">
        <v>299</v>
      </c>
      <c r="M15" t="s">
        <v>39</v>
      </c>
      <c r="N15" t="s">
        <v>23</v>
      </c>
      <c r="O15" t="s">
        <v>23</v>
      </c>
      <c r="Q15" s="19">
        <v>44013</v>
      </c>
      <c r="R15" s="19">
        <v>44742</v>
      </c>
      <c r="S15" s="20">
        <v>1.91</v>
      </c>
      <c r="T15" s="40">
        <v>0.48499999999999999</v>
      </c>
      <c r="U15" s="21">
        <v>590539</v>
      </c>
      <c r="V15" s="39">
        <v>0.2</v>
      </c>
      <c r="W15" s="21">
        <v>118107.8</v>
      </c>
      <c r="X15" t="s">
        <v>49</v>
      </c>
    </row>
    <row r="16" spans="1:36" customFormat="1" ht="15">
      <c r="A16" t="s">
        <v>18</v>
      </c>
      <c r="B16" s="19">
        <v>43717</v>
      </c>
      <c r="C16" t="s">
        <v>149</v>
      </c>
      <c r="D16" t="s">
        <v>38</v>
      </c>
      <c r="E16" t="s">
        <v>127</v>
      </c>
      <c r="F16" t="s">
        <v>40</v>
      </c>
      <c r="G16" t="s">
        <v>106</v>
      </c>
      <c r="H16" t="s">
        <v>19</v>
      </c>
      <c r="I16" t="s">
        <v>20</v>
      </c>
      <c r="J16" t="s">
        <v>150</v>
      </c>
      <c r="K16" t="s">
        <v>151</v>
      </c>
      <c r="M16" t="s">
        <v>39</v>
      </c>
      <c r="N16" t="s">
        <v>30</v>
      </c>
      <c r="O16" t="s">
        <v>21</v>
      </c>
      <c r="Q16" s="19">
        <v>43845</v>
      </c>
      <c r="R16" s="19">
        <v>44210</v>
      </c>
      <c r="S16" s="20">
        <v>1</v>
      </c>
      <c r="T16" s="39">
        <v>0.1</v>
      </c>
      <c r="U16" s="21">
        <v>54482</v>
      </c>
      <c r="V16" s="39">
        <v>1</v>
      </c>
      <c r="W16" s="21">
        <v>54482</v>
      </c>
      <c r="X16" t="s">
        <v>49</v>
      </c>
    </row>
    <row r="17" spans="1:24" customFormat="1" ht="15">
      <c r="A17" t="s">
        <v>18</v>
      </c>
      <c r="B17" s="19">
        <v>43710</v>
      </c>
      <c r="C17" t="s">
        <v>152</v>
      </c>
      <c r="D17" t="s">
        <v>38</v>
      </c>
      <c r="E17" t="s">
        <v>111</v>
      </c>
      <c r="F17" t="s">
        <v>112</v>
      </c>
      <c r="G17" t="s">
        <v>1545</v>
      </c>
      <c r="H17" t="s">
        <v>19</v>
      </c>
      <c r="I17" t="s">
        <v>153</v>
      </c>
      <c r="J17" t="s">
        <v>154</v>
      </c>
      <c r="K17" t="s">
        <v>155</v>
      </c>
      <c r="M17" t="s">
        <v>41</v>
      </c>
      <c r="N17" t="s">
        <v>73</v>
      </c>
      <c r="O17" t="s">
        <v>21</v>
      </c>
      <c r="Q17" s="19">
        <v>43862</v>
      </c>
      <c r="R17" s="19">
        <v>44331</v>
      </c>
      <c r="S17" s="20">
        <v>1.25</v>
      </c>
      <c r="T17" s="39">
        <v>0.1</v>
      </c>
      <c r="U17" s="21">
        <v>404323</v>
      </c>
      <c r="V17" s="39">
        <v>0.8</v>
      </c>
      <c r="W17" s="21">
        <v>323458.40000000002</v>
      </c>
      <c r="X17" t="s">
        <v>81</v>
      </c>
    </row>
    <row r="18" spans="1:24" customFormat="1" ht="15">
      <c r="A18" t="s">
        <v>18</v>
      </c>
      <c r="B18" s="19">
        <v>43710</v>
      </c>
      <c r="C18" t="s">
        <v>152</v>
      </c>
      <c r="D18" t="s">
        <v>38</v>
      </c>
      <c r="E18" t="s">
        <v>156</v>
      </c>
      <c r="F18" t="s">
        <v>112</v>
      </c>
      <c r="G18" t="s">
        <v>1545</v>
      </c>
      <c r="H18" t="s">
        <v>47</v>
      </c>
      <c r="I18" t="s">
        <v>157</v>
      </c>
      <c r="J18" t="s">
        <v>154</v>
      </c>
      <c r="K18" t="s">
        <v>155</v>
      </c>
      <c r="M18" t="s">
        <v>41</v>
      </c>
      <c r="N18" t="s">
        <v>73</v>
      </c>
      <c r="O18" t="s">
        <v>21</v>
      </c>
      <c r="Q18" s="19">
        <v>43862</v>
      </c>
      <c r="R18" s="19">
        <v>44331</v>
      </c>
      <c r="S18" s="20">
        <v>1.25</v>
      </c>
      <c r="T18" s="39">
        <v>0.1</v>
      </c>
      <c r="U18" s="21">
        <v>404323</v>
      </c>
      <c r="V18" s="39">
        <v>0.2</v>
      </c>
      <c r="W18" s="21">
        <v>80864.600000000006</v>
      </c>
      <c r="X18" t="s">
        <v>81</v>
      </c>
    </row>
    <row r="19" spans="1:24" customFormat="1" ht="15">
      <c r="A19" t="s">
        <v>18</v>
      </c>
      <c r="B19" s="19">
        <v>43713</v>
      </c>
      <c r="C19" t="s">
        <v>158</v>
      </c>
      <c r="D19" t="s">
        <v>38</v>
      </c>
      <c r="E19" t="s">
        <v>159</v>
      </c>
      <c r="F19" t="s">
        <v>142</v>
      </c>
      <c r="G19" t="s">
        <v>128</v>
      </c>
      <c r="H19" t="s">
        <v>47</v>
      </c>
      <c r="I19" t="s">
        <v>20</v>
      </c>
      <c r="J19" t="s">
        <v>160</v>
      </c>
      <c r="K19" t="s">
        <v>124</v>
      </c>
      <c r="M19" t="s">
        <v>41</v>
      </c>
      <c r="N19" t="s">
        <v>23</v>
      </c>
      <c r="O19" t="s">
        <v>23</v>
      </c>
      <c r="Q19" s="19">
        <v>43831</v>
      </c>
      <c r="R19" s="19">
        <v>44330</v>
      </c>
      <c r="S19" s="20">
        <v>1.33</v>
      </c>
      <c r="T19" s="40">
        <v>0.48499999999999999</v>
      </c>
      <c r="U19" s="21">
        <v>118591</v>
      </c>
      <c r="V19" s="39">
        <v>1</v>
      </c>
      <c r="W19" s="21">
        <v>118591</v>
      </c>
      <c r="X19" t="s">
        <v>81</v>
      </c>
    </row>
    <row r="20" spans="1:24" customFormat="1" ht="15">
      <c r="A20" t="s">
        <v>18</v>
      </c>
      <c r="B20" s="19">
        <v>43717</v>
      </c>
      <c r="C20" t="s">
        <v>161</v>
      </c>
      <c r="D20" t="s">
        <v>38</v>
      </c>
      <c r="E20" t="s">
        <v>121</v>
      </c>
      <c r="F20" t="s">
        <v>52</v>
      </c>
      <c r="G20" t="s">
        <v>106</v>
      </c>
      <c r="H20" t="s">
        <v>19</v>
      </c>
      <c r="I20" t="s">
        <v>20</v>
      </c>
      <c r="J20" t="s">
        <v>122</v>
      </c>
      <c r="K20" t="s">
        <v>42</v>
      </c>
      <c r="L20" t="s">
        <v>299</v>
      </c>
      <c r="M20" t="s">
        <v>39</v>
      </c>
      <c r="N20" t="s">
        <v>23</v>
      </c>
      <c r="O20" t="s">
        <v>23</v>
      </c>
      <c r="Q20" s="19">
        <v>44075</v>
      </c>
      <c r="R20" s="19">
        <v>45169</v>
      </c>
      <c r="S20" s="20">
        <v>2.91</v>
      </c>
      <c r="T20" s="40">
        <v>0.48499999999999999</v>
      </c>
      <c r="U20" s="21">
        <v>265820</v>
      </c>
      <c r="V20" s="39">
        <v>1</v>
      </c>
      <c r="W20" s="21">
        <v>265820</v>
      </c>
      <c r="X20" t="s">
        <v>49</v>
      </c>
    </row>
    <row r="21" spans="1:24" customFormat="1" ht="15">
      <c r="A21" t="s">
        <v>18</v>
      </c>
      <c r="B21" s="19">
        <v>43714</v>
      </c>
      <c r="C21" t="s">
        <v>162</v>
      </c>
      <c r="D21" t="s">
        <v>38</v>
      </c>
      <c r="E21" t="s">
        <v>46</v>
      </c>
      <c r="F21" t="s">
        <v>32</v>
      </c>
      <c r="G21" t="s">
        <v>22</v>
      </c>
      <c r="H21" t="s">
        <v>19</v>
      </c>
      <c r="I21" t="s">
        <v>163</v>
      </c>
      <c r="J21" t="s">
        <v>164</v>
      </c>
      <c r="K21" t="s">
        <v>42</v>
      </c>
      <c r="M21" t="s">
        <v>39</v>
      </c>
      <c r="N21" t="s">
        <v>23</v>
      </c>
      <c r="O21" t="s">
        <v>23</v>
      </c>
      <c r="Q21" s="19">
        <v>43922</v>
      </c>
      <c r="R21" s="19">
        <v>45016</v>
      </c>
      <c r="S21" s="20">
        <v>2.91</v>
      </c>
      <c r="T21" s="40">
        <v>0.48499999999999999</v>
      </c>
      <c r="U21" s="21">
        <v>1499718</v>
      </c>
      <c r="V21" s="39">
        <v>0.5</v>
      </c>
      <c r="W21" s="21">
        <v>749859</v>
      </c>
      <c r="X21" t="s">
        <v>49</v>
      </c>
    </row>
    <row r="22" spans="1:24" customFormat="1" ht="15">
      <c r="A22" t="s">
        <v>18</v>
      </c>
      <c r="B22" s="19">
        <v>43714</v>
      </c>
      <c r="C22" t="s">
        <v>162</v>
      </c>
      <c r="D22" t="s">
        <v>38</v>
      </c>
      <c r="E22" t="s">
        <v>117</v>
      </c>
      <c r="F22" t="s">
        <v>96</v>
      </c>
      <c r="G22" t="s">
        <v>95</v>
      </c>
      <c r="H22" t="s">
        <v>47</v>
      </c>
      <c r="I22" t="s">
        <v>165</v>
      </c>
      <c r="J22" t="s">
        <v>164</v>
      </c>
      <c r="K22" t="s">
        <v>42</v>
      </c>
      <c r="M22" t="s">
        <v>39</v>
      </c>
      <c r="N22" t="s">
        <v>23</v>
      </c>
      <c r="O22" t="s">
        <v>23</v>
      </c>
      <c r="Q22" s="19">
        <v>43922</v>
      </c>
      <c r="R22" s="19">
        <v>45016</v>
      </c>
      <c r="S22" s="20">
        <v>2.91</v>
      </c>
      <c r="T22" s="40">
        <v>0.48499999999999999</v>
      </c>
      <c r="U22" s="21">
        <v>1499718</v>
      </c>
      <c r="V22" s="39">
        <v>0.25</v>
      </c>
      <c r="W22" s="21">
        <v>374929.5</v>
      </c>
      <c r="X22" t="s">
        <v>49</v>
      </c>
    </row>
    <row r="23" spans="1:24" customFormat="1" ht="15">
      <c r="A23" t="s">
        <v>18</v>
      </c>
      <c r="B23" s="19">
        <v>43714</v>
      </c>
      <c r="C23" t="s">
        <v>162</v>
      </c>
      <c r="D23" t="s">
        <v>38</v>
      </c>
      <c r="E23" t="s">
        <v>166</v>
      </c>
      <c r="F23" t="s">
        <v>98</v>
      </c>
      <c r="G23" t="s">
        <v>28</v>
      </c>
      <c r="H23" t="s">
        <v>47</v>
      </c>
      <c r="I23" t="s">
        <v>167</v>
      </c>
      <c r="J23" t="s">
        <v>164</v>
      </c>
      <c r="K23" t="s">
        <v>42</v>
      </c>
      <c r="M23" t="s">
        <v>39</v>
      </c>
      <c r="N23" t="s">
        <v>23</v>
      </c>
      <c r="O23" t="s">
        <v>23</v>
      </c>
      <c r="Q23" s="19">
        <v>43922</v>
      </c>
      <c r="R23" s="19">
        <v>45016</v>
      </c>
      <c r="S23" s="20">
        <v>2.91</v>
      </c>
      <c r="T23" s="40">
        <v>0.48499999999999999</v>
      </c>
      <c r="U23" s="21">
        <v>1499718</v>
      </c>
      <c r="V23" s="39">
        <v>0.25</v>
      </c>
      <c r="W23" s="21">
        <v>374929.5</v>
      </c>
      <c r="X23" t="s">
        <v>49</v>
      </c>
    </row>
    <row r="24" spans="1:24" customFormat="1" ht="15">
      <c r="A24" t="s">
        <v>18</v>
      </c>
      <c r="B24" s="19">
        <v>43711</v>
      </c>
      <c r="C24" t="s">
        <v>176</v>
      </c>
      <c r="D24" t="s">
        <v>38</v>
      </c>
      <c r="E24" t="s">
        <v>177</v>
      </c>
      <c r="F24" t="s">
        <v>56</v>
      </c>
      <c r="G24" t="s">
        <v>25</v>
      </c>
      <c r="H24" t="s">
        <v>19</v>
      </c>
      <c r="I24" t="s">
        <v>20</v>
      </c>
      <c r="J24" t="s">
        <v>178</v>
      </c>
      <c r="K24" t="s">
        <v>42</v>
      </c>
      <c r="M24" t="s">
        <v>39</v>
      </c>
      <c r="N24" t="s">
        <v>23</v>
      </c>
      <c r="O24" t="s">
        <v>23</v>
      </c>
      <c r="Q24" s="19">
        <v>44013</v>
      </c>
      <c r="R24" s="19">
        <v>45107</v>
      </c>
      <c r="S24" s="20">
        <v>2.91</v>
      </c>
      <c r="T24" s="40">
        <v>0.48499999999999999</v>
      </c>
      <c r="U24" s="21">
        <v>294900</v>
      </c>
      <c r="V24" s="39">
        <v>1</v>
      </c>
      <c r="W24" s="21">
        <v>294900</v>
      </c>
      <c r="X24" t="s">
        <v>81</v>
      </c>
    </row>
    <row r="25" spans="1:24" customFormat="1" ht="15">
      <c r="A25" t="s">
        <v>18</v>
      </c>
      <c r="B25" s="19">
        <v>43721</v>
      </c>
      <c r="C25" t="s">
        <v>184</v>
      </c>
      <c r="D25" t="s">
        <v>44</v>
      </c>
      <c r="E25" t="s">
        <v>126</v>
      </c>
      <c r="F25" t="s">
        <v>115</v>
      </c>
      <c r="G25" t="s">
        <v>95</v>
      </c>
      <c r="H25" t="s">
        <v>19</v>
      </c>
      <c r="I25" t="s">
        <v>20</v>
      </c>
      <c r="J25" t="s">
        <v>1161</v>
      </c>
      <c r="K25" t="s">
        <v>94</v>
      </c>
      <c r="M25" t="s">
        <v>35</v>
      </c>
      <c r="N25" t="s">
        <v>43</v>
      </c>
      <c r="O25" t="s">
        <v>26</v>
      </c>
      <c r="Q25" s="19">
        <v>43831</v>
      </c>
      <c r="R25" s="19">
        <v>44561</v>
      </c>
      <c r="S25" s="20">
        <v>1.91</v>
      </c>
      <c r="T25" s="40">
        <v>0.315</v>
      </c>
      <c r="U25" s="21">
        <v>600000</v>
      </c>
      <c r="V25" s="39">
        <v>1</v>
      </c>
      <c r="W25" s="21">
        <v>600000</v>
      </c>
      <c r="X25" t="s">
        <v>48</v>
      </c>
    </row>
    <row r="26" spans="1:24" customFormat="1" ht="15">
      <c r="A26" t="s">
        <v>18</v>
      </c>
      <c r="B26" s="19">
        <v>43735</v>
      </c>
      <c r="C26" t="s">
        <v>185</v>
      </c>
      <c r="D26" t="s">
        <v>38</v>
      </c>
      <c r="E26" t="s">
        <v>59</v>
      </c>
      <c r="F26" t="s">
        <v>52</v>
      </c>
      <c r="G26" t="s">
        <v>106</v>
      </c>
      <c r="H26" t="s">
        <v>19</v>
      </c>
      <c r="I26" t="s">
        <v>20</v>
      </c>
      <c r="J26" t="s">
        <v>82</v>
      </c>
      <c r="K26" t="s">
        <v>42</v>
      </c>
      <c r="L26" t="s">
        <v>299</v>
      </c>
      <c r="M26" t="s">
        <v>39</v>
      </c>
      <c r="N26" t="s">
        <v>23</v>
      </c>
      <c r="O26" t="s">
        <v>23</v>
      </c>
      <c r="Q26" s="19">
        <v>43983</v>
      </c>
      <c r="R26" s="19">
        <v>45077</v>
      </c>
      <c r="S26" s="20">
        <v>2.91</v>
      </c>
      <c r="T26" s="40">
        <v>0.48499999999999999</v>
      </c>
      <c r="U26" s="21">
        <v>372519.67999999999</v>
      </c>
      <c r="V26" s="39">
        <v>1</v>
      </c>
      <c r="W26" s="21">
        <v>372519.67999999999</v>
      </c>
      <c r="X26" t="s">
        <v>81</v>
      </c>
    </row>
    <row r="27" spans="1:24" customFormat="1" ht="15">
      <c r="A27" t="s">
        <v>18</v>
      </c>
      <c r="B27" s="19">
        <v>43724</v>
      </c>
      <c r="C27" t="s">
        <v>193</v>
      </c>
      <c r="D27" t="s">
        <v>38</v>
      </c>
      <c r="E27" t="s">
        <v>107</v>
      </c>
      <c r="F27" t="s">
        <v>58</v>
      </c>
      <c r="G27" t="s">
        <v>28</v>
      </c>
      <c r="H27" t="s">
        <v>19</v>
      </c>
      <c r="I27" t="s">
        <v>119</v>
      </c>
      <c r="J27" t="s">
        <v>194</v>
      </c>
      <c r="K27" t="s">
        <v>42</v>
      </c>
      <c r="M27" t="s">
        <v>39</v>
      </c>
      <c r="N27" t="s">
        <v>23</v>
      </c>
      <c r="O27" t="s">
        <v>23</v>
      </c>
      <c r="Q27" s="19">
        <v>44075</v>
      </c>
      <c r="R27" s="19">
        <v>45169</v>
      </c>
      <c r="S27" s="20">
        <v>2.91</v>
      </c>
      <c r="T27" s="40">
        <v>0.48499999999999999</v>
      </c>
      <c r="U27" s="21">
        <v>343476</v>
      </c>
      <c r="V27" s="39">
        <v>0.5</v>
      </c>
      <c r="W27" s="21">
        <v>171738</v>
      </c>
      <c r="X27" t="s">
        <v>49</v>
      </c>
    </row>
    <row r="28" spans="1:24" customFormat="1" ht="15">
      <c r="A28" t="s">
        <v>18</v>
      </c>
      <c r="B28" s="19">
        <v>43724</v>
      </c>
      <c r="C28" t="s">
        <v>193</v>
      </c>
      <c r="D28" t="s">
        <v>38</v>
      </c>
      <c r="E28" t="s">
        <v>78</v>
      </c>
      <c r="F28" t="s">
        <v>58</v>
      </c>
      <c r="G28" t="s">
        <v>28</v>
      </c>
      <c r="H28" t="s">
        <v>47</v>
      </c>
      <c r="I28" t="s">
        <v>120</v>
      </c>
      <c r="J28" t="s">
        <v>194</v>
      </c>
      <c r="K28" t="s">
        <v>42</v>
      </c>
      <c r="M28" t="s">
        <v>39</v>
      </c>
      <c r="N28" t="s">
        <v>23</v>
      </c>
      <c r="O28" t="s">
        <v>23</v>
      </c>
      <c r="Q28" s="19">
        <v>44075</v>
      </c>
      <c r="R28" s="19">
        <v>45169</v>
      </c>
      <c r="S28" s="20">
        <v>2.91</v>
      </c>
      <c r="T28" s="40">
        <v>0.48499999999999999</v>
      </c>
      <c r="U28" s="21">
        <v>343476</v>
      </c>
      <c r="V28" s="39">
        <v>0.5</v>
      </c>
      <c r="W28" s="21">
        <v>171738</v>
      </c>
      <c r="X28" t="s">
        <v>49</v>
      </c>
    </row>
    <row r="29" spans="1:24" customFormat="1" ht="15">
      <c r="A29" t="s">
        <v>18</v>
      </c>
      <c r="B29" s="19">
        <v>43713</v>
      </c>
      <c r="C29" t="s">
        <v>197</v>
      </c>
      <c r="D29" t="s">
        <v>38</v>
      </c>
      <c r="E29" t="s">
        <v>83</v>
      </c>
      <c r="F29" t="s">
        <v>105</v>
      </c>
      <c r="G29" t="s">
        <v>55</v>
      </c>
      <c r="H29" t="s">
        <v>19</v>
      </c>
      <c r="I29" t="s">
        <v>198</v>
      </c>
      <c r="J29" t="s">
        <v>199</v>
      </c>
      <c r="K29" t="s">
        <v>42</v>
      </c>
      <c r="M29" t="s">
        <v>41</v>
      </c>
      <c r="N29" t="s">
        <v>23</v>
      </c>
      <c r="O29" t="s">
        <v>23</v>
      </c>
      <c r="Q29" s="19">
        <v>43891</v>
      </c>
      <c r="R29" s="19">
        <v>44985</v>
      </c>
      <c r="S29" s="20">
        <v>2.91</v>
      </c>
      <c r="T29" s="40">
        <v>0.48499999999999999</v>
      </c>
      <c r="U29" s="21">
        <v>399509</v>
      </c>
      <c r="V29" s="39">
        <v>0.5</v>
      </c>
      <c r="W29" s="21">
        <v>199754.5</v>
      </c>
      <c r="X29" t="s">
        <v>81</v>
      </c>
    </row>
    <row r="30" spans="1:24" customFormat="1" ht="15">
      <c r="A30" t="s">
        <v>18</v>
      </c>
      <c r="B30" s="19">
        <v>43713</v>
      </c>
      <c r="C30" t="s">
        <v>197</v>
      </c>
      <c r="D30" t="s">
        <v>38</v>
      </c>
      <c r="E30" t="s">
        <v>131</v>
      </c>
      <c r="F30" t="s">
        <v>33</v>
      </c>
      <c r="G30" t="s">
        <v>57</v>
      </c>
      <c r="H30" t="s">
        <v>47</v>
      </c>
      <c r="I30" t="s">
        <v>200</v>
      </c>
      <c r="J30" t="s">
        <v>199</v>
      </c>
      <c r="K30" t="s">
        <v>42</v>
      </c>
      <c r="M30" t="s">
        <v>41</v>
      </c>
      <c r="N30" t="s">
        <v>23</v>
      </c>
      <c r="O30" t="s">
        <v>23</v>
      </c>
      <c r="Q30" s="19">
        <v>43891</v>
      </c>
      <c r="R30" s="19">
        <v>44985</v>
      </c>
      <c r="S30" s="20">
        <v>2.91</v>
      </c>
      <c r="T30" s="40">
        <v>0.48499999999999999</v>
      </c>
      <c r="U30" s="21">
        <v>399509</v>
      </c>
      <c r="V30" s="39">
        <v>0.5</v>
      </c>
      <c r="W30" s="21">
        <v>199754.5</v>
      </c>
      <c r="X30" t="s">
        <v>81</v>
      </c>
    </row>
    <row r="31" spans="1:24" customFormat="1" ht="15">
      <c r="A31" t="s">
        <v>18</v>
      </c>
      <c r="B31" s="19">
        <v>43711</v>
      </c>
      <c r="C31" t="s">
        <v>201</v>
      </c>
      <c r="D31" t="s">
        <v>38</v>
      </c>
      <c r="E31" t="s">
        <v>91</v>
      </c>
      <c r="F31" t="s">
        <v>31</v>
      </c>
      <c r="G31" t="s">
        <v>22</v>
      </c>
      <c r="H31" t="s">
        <v>19</v>
      </c>
      <c r="I31" t="s">
        <v>202</v>
      </c>
      <c r="J31" t="s">
        <v>203</v>
      </c>
      <c r="K31" t="s">
        <v>76</v>
      </c>
      <c r="M31" t="s">
        <v>39</v>
      </c>
      <c r="N31" t="s">
        <v>30</v>
      </c>
      <c r="O31" t="s">
        <v>21</v>
      </c>
      <c r="Q31" s="19">
        <v>43831</v>
      </c>
      <c r="R31" s="19">
        <v>44926</v>
      </c>
      <c r="S31" s="20">
        <v>2.91</v>
      </c>
      <c r="T31" s="40">
        <v>0.48499999999999999</v>
      </c>
      <c r="U31" s="21">
        <v>267591.82</v>
      </c>
      <c r="V31" s="39">
        <v>0.5</v>
      </c>
      <c r="W31" s="21">
        <v>133795.91</v>
      </c>
      <c r="X31" t="s">
        <v>48</v>
      </c>
    </row>
    <row r="32" spans="1:24" customFormat="1" ht="15">
      <c r="A32" t="s">
        <v>18</v>
      </c>
      <c r="B32" s="19">
        <v>43711</v>
      </c>
      <c r="C32" t="s">
        <v>201</v>
      </c>
      <c r="D32" t="s">
        <v>38</v>
      </c>
      <c r="E32" t="s">
        <v>204</v>
      </c>
      <c r="F32" t="s">
        <v>31</v>
      </c>
      <c r="G32" t="s">
        <v>22</v>
      </c>
      <c r="H32" t="s">
        <v>47</v>
      </c>
      <c r="I32" t="s">
        <v>205</v>
      </c>
      <c r="J32" t="s">
        <v>203</v>
      </c>
      <c r="K32" t="s">
        <v>76</v>
      </c>
      <c r="M32" t="s">
        <v>39</v>
      </c>
      <c r="N32" t="s">
        <v>30</v>
      </c>
      <c r="O32" t="s">
        <v>21</v>
      </c>
      <c r="Q32" s="19">
        <v>43831</v>
      </c>
      <c r="R32" s="19">
        <v>44926</v>
      </c>
      <c r="S32" s="20">
        <v>2.91</v>
      </c>
      <c r="T32" s="40">
        <v>0.48499999999999999</v>
      </c>
      <c r="U32" s="21">
        <v>267591.82</v>
      </c>
      <c r="V32" s="39">
        <v>0.5</v>
      </c>
      <c r="W32" s="21">
        <v>133795.91</v>
      </c>
      <c r="X32" t="s">
        <v>48</v>
      </c>
    </row>
    <row r="33" spans="1:24" customFormat="1" ht="15">
      <c r="A33" t="s">
        <v>18</v>
      </c>
      <c r="B33" s="19">
        <v>43714</v>
      </c>
      <c r="C33" t="s">
        <v>206</v>
      </c>
      <c r="D33" t="s">
        <v>38</v>
      </c>
      <c r="E33" t="s">
        <v>166</v>
      </c>
      <c r="F33" t="s">
        <v>207</v>
      </c>
      <c r="G33" t="s">
        <v>106</v>
      </c>
      <c r="H33" t="s">
        <v>19</v>
      </c>
      <c r="I33" t="s">
        <v>208</v>
      </c>
      <c r="J33" t="s">
        <v>209</v>
      </c>
      <c r="K33" t="s">
        <v>42</v>
      </c>
      <c r="M33" t="s">
        <v>41</v>
      </c>
      <c r="N33" t="s">
        <v>23</v>
      </c>
      <c r="O33" t="s">
        <v>23</v>
      </c>
      <c r="Q33" s="19">
        <v>43922</v>
      </c>
      <c r="R33" s="19">
        <v>44286</v>
      </c>
      <c r="S33" s="20">
        <v>0.91</v>
      </c>
      <c r="T33" s="40">
        <v>0.48499999999999999</v>
      </c>
      <c r="U33" s="21">
        <v>136180</v>
      </c>
      <c r="V33" s="39">
        <v>0.34</v>
      </c>
      <c r="W33" s="21">
        <v>46301.2</v>
      </c>
      <c r="X33" t="s">
        <v>81</v>
      </c>
    </row>
    <row r="34" spans="1:24" customFormat="1" ht="15">
      <c r="A34" t="s">
        <v>18</v>
      </c>
      <c r="B34" s="19">
        <v>43714</v>
      </c>
      <c r="C34" t="s">
        <v>206</v>
      </c>
      <c r="D34" t="s">
        <v>38</v>
      </c>
      <c r="E34" t="s">
        <v>46</v>
      </c>
      <c r="F34" t="s">
        <v>32</v>
      </c>
      <c r="G34" t="s">
        <v>22</v>
      </c>
      <c r="H34" t="s">
        <v>47</v>
      </c>
      <c r="I34" t="s">
        <v>210</v>
      </c>
      <c r="J34" t="s">
        <v>209</v>
      </c>
      <c r="K34" t="s">
        <v>42</v>
      </c>
      <c r="M34" t="s">
        <v>41</v>
      </c>
      <c r="N34" t="s">
        <v>23</v>
      </c>
      <c r="O34" t="s">
        <v>23</v>
      </c>
      <c r="Q34" s="19">
        <v>43922</v>
      </c>
      <c r="R34" s="19">
        <v>44286</v>
      </c>
      <c r="S34" s="20">
        <v>0.91</v>
      </c>
      <c r="T34" s="40">
        <v>0.48499999999999999</v>
      </c>
      <c r="U34" s="21">
        <v>136180</v>
      </c>
      <c r="V34" s="39">
        <v>0.33</v>
      </c>
      <c r="W34" s="21">
        <v>44939.4</v>
      </c>
      <c r="X34" t="s">
        <v>81</v>
      </c>
    </row>
    <row r="35" spans="1:24" customFormat="1" ht="15">
      <c r="A35" t="s">
        <v>18</v>
      </c>
      <c r="B35" s="19">
        <v>43714</v>
      </c>
      <c r="C35" t="s">
        <v>206</v>
      </c>
      <c r="D35" t="s">
        <v>38</v>
      </c>
      <c r="E35" t="s">
        <v>136</v>
      </c>
      <c r="F35" t="s">
        <v>101</v>
      </c>
      <c r="G35" t="s">
        <v>106</v>
      </c>
      <c r="H35" t="s">
        <v>47</v>
      </c>
      <c r="I35" t="s">
        <v>211</v>
      </c>
      <c r="J35" t="s">
        <v>209</v>
      </c>
      <c r="K35" t="s">
        <v>42</v>
      </c>
      <c r="M35" t="s">
        <v>41</v>
      </c>
      <c r="N35" t="s">
        <v>23</v>
      </c>
      <c r="O35" t="s">
        <v>23</v>
      </c>
      <c r="Q35" s="19">
        <v>43922</v>
      </c>
      <c r="R35" s="19">
        <v>44286</v>
      </c>
      <c r="S35" s="20">
        <v>0.91</v>
      </c>
      <c r="T35" s="40">
        <v>0.48499999999999999</v>
      </c>
      <c r="U35" s="21">
        <v>136180</v>
      </c>
      <c r="V35" s="39">
        <v>0.33</v>
      </c>
      <c r="W35" s="21">
        <v>44939.4</v>
      </c>
      <c r="X35" t="s">
        <v>81</v>
      </c>
    </row>
    <row r="36" spans="1:24" customFormat="1" ht="15">
      <c r="A36" t="s">
        <v>18</v>
      </c>
      <c r="B36" s="19">
        <v>43726</v>
      </c>
      <c r="C36" t="s">
        <v>212</v>
      </c>
      <c r="D36" t="s">
        <v>38</v>
      </c>
      <c r="E36" t="s">
        <v>80</v>
      </c>
      <c r="F36" t="s">
        <v>24</v>
      </c>
      <c r="G36" t="s">
        <v>106</v>
      </c>
      <c r="H36" t="s">
        <v>19</v>
      </c>
      <c r="I36" t="s">
        <v>20</v>
      </c>
      <c r="J36" t="s">
        <v>213</v>
      </c>
      <c r="K36" t="s">
        <v>42</v>
      </c>
      <c r="M36" t="s">
        <v>39</v>
      </c>
      <c r="N36" t="s">
        <v>23</v>
      </c>
      <c r="O36" t="s">
        <v>23</v>
      </c>
      <c r="Q36" s="19">
        <v>44075</v>
      </c>
      <c r="R36" s="19">
        <v>45169</v>
      </c>
      <c r="S36" s="20">
        <v>2.91</v>
      </c>
      <c r="T36" s="40">
        <v>0.48499999999999999</v>
      </c>
      <c r="U36" s="21">
        <v>375948.43</v>
      </c>
      <c r="V36" s="39">
        <v>1</v>
      </c>
      <c r="W36" s="21">
        <v>375948.43</v>
      </c>
      <c r="X36" t="s">
        <v>49</v>
      </c>
    </row>
    <row r="37" spans="1:24" customFormat="1" ht="15">
      <c r="A37" t="s">
        <v>18</v>
      </c>
      <c r="B37" s="19">
        <v>43714</v>
      </c>
      <c r="C37" t="s">
        <v>214</v>
      </c>
      <c r="D37" t="s">
        <v>38</v>
      </c>
      <c r="E37" t="s">
        <v>215</v>
      </c>
      <c r="F37" t="s">
        <v>96</v>
      </c>
      <c r="G37" t="s">
        <v>95</v>
      </c>
      <c r="H37" t="s">
        <v>19</v>
      </c>
      <c r="I37" t="s">
        <v>216</v>
      </c>
      <c r="J37" t="s">
        <v>217</v>
      </c>
      <c r="K37" t="s">
        <v>42</v>
      </c>
      <c r="M37" t="s">
        <v>39</v>
      </c>
      <c r="N37" t="s">
        <v>23</v>
      </c>
      <c r="O37" t="s">
        <v>23</v>
      </c>
      <c r="Q37" s="19">
        <v>43831</v>
      </c>
      <c r="R37" s="19">
        <v>44196</v>
      </c>
      <c r="S37" s="20">
        <v>0.91</v>
      </c>
      <c r="T37" s="40">
        <v>0.48499999999999999</v>
      </c>
      <c r="U37" s="21">
        <v>150000</v>
      </c>
      <c r="V37" s="39">
        <v>0.8</v>
      </c>
      <c r="W37" s="21">
        <v>120000</v>
      </c>
      <c r="X37" t="s">
        <v>1045</v>
      </c>
    </row>
    <row r="38" spans="1:24" customFormat="1" ht="15">
      <c r="A38" t="s">
        <v>18</v>
      </c>
      <c r="B38" s="19">
        <v>43714</v>
      </c>
      <c r="C38" t="s">
        <v>214</v>
      </c>
      <c r="D38" t="s">
        <v>38</v>
      </c>
      <c r="E38" t="s">
        <v>118</v>
      </c>
      <c r="F38" t="s">
        <v>31</v>
      </c>
      <c r="G38" t="s">
        <v>22</v>
      </c>
      <c r="H38" t="s">
        <v>47</v>
      </c>
      <c r="I38" t="s">
        <v>218</v>
      </c>
      <c r="J38" t="s">
        <v>217</v>
      </c>
      <c r="K38" t="s">
        <v>42</v>
      </c>
      <c r="M38" t="s">
        <v>39</v>
      </c>
      <c r="N38" t="s">
        <v>23</v>
      </c>
      <c r="O38" t="s">
        <v>23</v>
      </c>
      <c r="Q38" s="19">
        <v>43831</v>
      </c>
      <c r="R38" s="19">
        <v>44196</v>
      </c>
      <c r="S38" s="20">
        <v>0.91</v>
      </c>
      <c r="T38" s="40">
        <v>0.48499999999999999</v>
      </c>
      <c r="U38" s="21">
        <v>150000</v>
      </c>
      <c r="V38" s="39">
        <v>0.2</v>
      </c>
      <c r="W38" s="21">
        <v>30000</v>
      </c>
      <c r="X38" t="s">
        <v>1045</v>
      </c>
    </row>
    <row r="39" spans="1:24" customFormat="1" ht="15">
      <c r="A39" t="s">
        <v>18</v>
      </c>
      <c r="B39" s="19">
        <v>43718</v>
      </c>
      <c r="C39" t="s">
        <v>219</v>
      </c>
      <c r="D39" t="s">
        <v>38</v>
      </c>
      <c r="E39" t="s">
        <v>104</v>
      </c>
      <c r="F39" t="s">
        <v>101</v>
      </c>
      <c r="G39" t="s">
        <v>106</v>
      </c>
      <c r="H39" t="s">
        <v>19</v>
      </c>
      <c r="I39" t="s">
        <v>20</v>
      </c>
      <c r="J39" t="s">
        <v>220</v>
      </c>
      <c r="K39" t="s">
        <v>42</v>
      </c>
      <c r="M39" t="s">
        <v>39</v>
      </c>
      <c r="N39" t="s">
        <v>23</v>
      </c>
      <c r="O39" t="s">
        <v>23</v>
      </c>
      <c r="Q39" s="19">
        <v>43922</v>
      </c>
      <c r="R39" s="19">
        <v>45016</v>
      </c>
      <c r="S39" s="20">
        <v>2.91</v>
      </c>
      <c r="T39" s="40">
        <v>0.48499999999999999</v>
      </c>
      <c r="U39" s="21">
        <v>287946.65999999997</v>
      </c>
      <c r="V39" s="39">
        <v>1</v>
      </c>
      <c r="W39" s="21">
        <v>287946.65999999997</v>
      </c>
      <c r="X39" t="s">
        <v>81</v>
      </c>
    </row>
    <row r="40" spans="1:24" customFormat="1" ht="15">
      <c r="A40" t="s">
        <v>18</v>
      </c>
      <c r="B40" s="19">
        <v>43731</v>
      </c>
      <c r="C40" t="s">
        <v>224</v>
      </c>
      <c r="D40" t="s">
        <v>38</v>
      </c>
      <c r="E40" t="s">
        <v>225</v>
      </c>
      <c r="F40" t="s">
        <v>52</v>
      </c>
      <c r="G40" t="s">
        <v>106</v>
      </c>
      <c r="H40" t="s">
        <v>19</v>
      </c>
      <c r="I40" t="s">
        <v>20</v>
      </c>
      <c r="J40" t="s">
        <v>226</v>
      </c>
      <c r="K40" t="s">
        <v>42</v>
      </c>
      <c r="M40" t="s">
        <v>39</v>
      </c>
      <c r="N40" t="s">
        <v>23</v>
      </c>
      <c r="O40" t="s">
        <v>23</v>
      </c>
      <c r="Q40" s="19">
        <v>44075</v>
      </c>
      <c r="R40" s="19">
        <v>45169</v>
      </c>
      <c r="S40" s="20">
        <v>2.91</v>
      </c>
      <c r="T40" s="40">
        <v>0.48499999999999999</v>
      </c>
      <c r="U40" s="21">
        <v>150592</v>
      </c>
      <c r="V40" s="39">
        <v>1</v>
      </c>
      <c r="W40" s="21">
        <v>150592</v>
      </c>
      <c r="X40" t="s">
        <v>49</v>
      </c>
    </row>
    <row r="41" spans="1:24" customFormat="1" ht="15">
      <c r="A41" t="s">
        <v>18</v>
      </c>
      <c r="B41" s="19">
        <v>43726</v>
      </c>
      <c r="C41" t="s">
        <v>227</v>
      </c>
      <c r="D41" t="s">
        <v>45</v>
      </c>
      <c r="E41" t="s">
        <v>74</v>
      </c>
      <c r="F41" t="s">
        <v>65</v>
      </c>
      <c r="G41" t="s">
        <v>22</v>
      </c>
      <c r="H41" t="s">
        <v>19</v>
      </c>
      <c r="I41" t="s">
        <v>228</v>
      </c>
      <c r="J41" t="s">
        <v>229</v>
      </c>
      <c r="K41" t="s">
        <v>42</v>
      </c>
      <c r="M41" t="s">
        <v>39</v>
      </c>
      <c r="N41" t="s">
        <v>23</v>
      </c>
      <c r="O41" t="s">
        <v>23</v>
      </c>
      <c r="Q41" s="19">
        <v>43996</v>
      </c>
      <c r="R41" s="19">
        <v>45090</v>
      </c>
      <c r="S41" s="20">
        <v>3</v>
      </c>
      <c r="T41" s="40">
        <v>0.48499999999999999</v>
      </c>
      <c r="U41" s="21">
        <v>568490</v>
      </c>
      <c r="V41" s="39">
        <v>1</v>
      </c>
      <c r="W41" s="21">
        <v>568490</v>
      </c>
      <c r="X41" t="s">
        <v>81</v>
      </c>
    </row>
    <row r="42" spans="1:24" customFormat="1" ht="15">
      <c r="A42" t="s">
        <v>18</v>
      </c>
      <c r="B42" s="19">
        <v>43726</v>
      </c>
      <c r="C42" t="s">
        <v>227</v>
      </c>
      <c r="D42" t="s">
        <v>45</v>
      </c>
      <c r="E42" t="s">
        <v>125</v>
      </c>
      <c r="F42" t="s">
        <v>68</v>
      </c>
      <c r="G42" t="s">
        <v>22</v>
      </c>
      <c r="H42" t="s">
        <v>47</v>
      </c>
      <c r="I42" t="s">
        <v>230</v>
      </c>
      <c r="J42" t="s">
        <v>229</v>
      </c>
      <c r="K42" t="s">
        <v>42</v>
      </c>
      <c r="M42" t="s">
        <v>39</v>
      </c>
      <c r="N42" t="s">
        <v>23</v>
      </c>
      <c r="O42" t="s">
        <v>23</v>
      </c>
      <c r="Q42" s="19">
        <v>43996</v>
      </c>
      <c r="R42" s="19">
        <v>45090</v>
      </c>
      <c r="S42" s="20">
        <v>3</v>
      </c>
      <c r="T42" s="40">
        <v>0.48499999999999999</v>
      </c>
      <c r="U42" s="21">
        <v>568490</v>
      </c>
      <c r="V42" s="39">
        <v>0</v>
      </c>
      <c r="W42" s="21">
        <v>0</v>
      </c>
      <c r="X42" t="s">
        <v>81</v>
      </c>
    </row>
    <row r="43" spans="1:24" customFormat="1" ht="15">
      <c r="A43" t="s">
        <v>18</v>
      </c>
      <c r="B43" s="19">
        <v>43726</v>
      </c>
      <c r="C43" t="s">
        <v>227</v>
      </c>
      <c r="D43" t="s">
        <v>45</v>
      </c>
      <c r="E43" t="s">
        <v>231</v>
      </c>
      <c r="F43" t="s">
        <v>31</v>
      </c>
      <c r="G43" t="s">
        <v>22</v>
      </c>
      <c r="H43" t="s">
        <v>47</v>
      </c>
      <c r="I43" t="s">
        <v>232</v>
      </c>
      <c r="J43" t="s">
        <v>229</v>
      </c>
      <c r="K43" t="s">
        <v>42</v>
      </c>
      <c r="M43" t="s">
        <v>39</v>
      </c>
      <c r="N43" t="s">
        <v>23</v>
      </c>
      <c r="O43" t="s">
        <v>23</v>
      </c>
      <c r="Q43" s="19">
        <v>43996</v>
      </c>
      <c r="R43" s="19">
        <v>45090</v>
      </c>
      <c r="S43" s="20">
        <v>3</v>
      </c>
      <c r="T43" s="40">
        <v>0.48499999999999999</v>
      </c>
      <c r="U43" s="21">
        <v>568490</v>
      </c>
      <c r="V43" s="39">
        <v>0</v>
      </c>
      <c r="W43" s="21">
        <v>0</v>
      </c>
      <c r="X43" t="s">
        <v>81</v>
      </c>
    </row>
    <row r="44" spans="1:24" customFormat="1" ht="15">
      <c r="A44" t="s">
        <v>18</v>
      </c>
      <c r="B44" s="19">
        <v>43726</v>
      </c>
      <c r="C44" t="s">
        <v>227</v>
      </c>
      <c r="D44" t="s">
        <v>45</v>
      </c>
      <c r="E44" t="s">
        <v>77</v>
      </c>
      <c r="F44" t="s">
        <v>68</v>
      </c>
      <c r="G44" t="s">
        <v>22</v>
      </c>
      <c r="H44" t="s">
        <v>47</v>
      </c>
      <c r="I44" t="s">
        <v>233</v>
      </c>
      <c r="J44" t="s">
        <v>229</v>
      </c>
      <c r="K44" t="s">
        <v>42</v>
      </c>
      <c r="M44" t="s">
        <v>39</v>
      </c>
      <c r="N44" t="s">
        <v>23</v>
      </c>
      <c r="O44" t="s">
        <v>23</v>
      </c>
      <c r="Q44" s="19">
        <v>43996</v>
      </c>
      <c r="R44" s="19">
        <v>45090</v>
      </c>
      <c r="S44" s="20">
        <v>3</v>
      </c>
      <c r="T44" s="40">
        <v>0.48499999999999999</v>
      </c>
      <c r="U44" s="21">
        <v>568490</v>
      </c>
      <c r="V44" s="39">
        <v>0</v>
      </c>
      <c r="W44" s="21">
        <v>0</v>
      </c>
      <c r="X44" t="s">
        <v>81</v>
      </c>
    </row>
    <row r="45" spans="1:24" customFormat="1" ht="15">
      <c r="A45" t="s">
        <v>18</v>
      </c>
      <c r="B45" s="19">
        <v>43726</v>
      </c>
      <c r="C45" t="s">
        <v>227</v>
      </c>
      <c r="D45" t="s">
        <v>45</v>
      </c>
      <c r="E45" t="s">
        <v>143</v>
      </c>
      <c r="F45" t="s">
        <v>27</v>
      </c>
      <c r="G45" t="s">
        <v>28</v>
      </c>
      <c r="H45" t="s">
        <v>47</v>
      </c>
      <c r="I45" t="s">
        <v>234</v>
      </c>
      <c r="J45" t="s">
        <v>229</v>
      </c>
      <c r="K45" t="s">
        <v>42</v>
      </c>
      <c r="M45" t="s">
        <v>39</v>
      </c>
      <c r="N45" t="s">
        <v>23</v>
      </c>
      <c r="O45" t="s">
        <v>23</v>
      </c>
      <c r="Q45" s="19">
        <v>43996</v>
      </c>
      <c r="R45" s="19">
        <v>45090</v>
      </c>
      <c r="S45" s="20">
        <v>3</v>
      </c>
      <c r="T45" s="40">
        <v>0.48499999999999999</v>
      </c>
      <c r="U45" s="21">
        <v>568490</v>
      </c>
      <c r="V45" s="39">
        <v>0</v>
      </c>
      <c r="W45" s="21">
        <v>0</v>
      </c>
      <c r="X45" t="s">
        <v>81</v>
      </c>
    </row>
    <row r="46" spans="1:24" customFormat="1" ht="15">
      <c r="A46" t="s">
        <v>18</v>
      </c>
      <c r="B46" s="19">
        <v>43719</v>
      </c>
      <c r="C46" t="s">
        <v>237</v>
      </c>
      <c r="D46" t="s">
        <v>38</v>
      </c>
      <c r="E46" t="s">
        <v>93</v>
      </c>
      <c r="F46" t="s">
        <v>34</v>
      </c>
      <c r="G46" t="s">
        <v>22</v>
      </c>
      <c r="H46" t="s">
        <v>19</v>
      </c>
      <c r="I46" t="s">
        <v>20</v>
      </c>
      <c r="J46" t="s">
        <v>238</v>
      </c>
      <c r="K46" t="s">
        <v>239</v>
      </c>
      <c r="M46" t="s">
        <v>41</v>
      </c>
      <c r="N46" t="s">
        <v>72</v>
      </c>
      <c r="O46" t="s">
        <v>21</v>
      </c>
      <c r="Q46" s="19">
        <v>43739</v>
      </c>
      <c r="R46" s="19">
        <v>43956</v>
      </c>
      <c r="S46" s="20">
        <v>0.57999999999999996</v>
      </c>
      <c r="T46" s="39">
        <v>0</v>
      </c>
      <c r="U46" s="21">
        <v>5000</v>
      </c>
      <c r="V46" s="39">
        <v>1</v>
      </c>
      <c r="W46" s="21">
        <v>5000</v>
      </c>
      <c r="X46" t="s">
        <v>49</v>
      </c>
    </row>
    <row r="47" spans="1:24" customFormat="1" ht="15">
      <c r="A47" t="s">
        <v>18</v>
      </c>
      <c r="B47" s="19">
        <v>43718</v>
      </c>
      <c r="C47" t="s">
        <v>244</v>
      </c>
      <c r="D47" t="s">
        <v>38</v>
      </c>
      <c r="E47" t="s">
        <v>67</v>
      </c>
      <c r="F47" t="s">
        <v>68</v>
      </c>
      <c r="G47" t="s">
        <v>22</v>
      </c>
      <c r="H47" t="s">
        <v>19</v>
      </c>
      <c r="I47" t="s">
        <v>245</v>
      </c>
      <c r="J47" t="s">
        <v>246</v>
      </c>
      <c r="K47" t="s">
        <v>42</v>
      </c>
      <c r="M47" t="s">
        <v>39</v>
      </c>
      <c r="N47" t="s">
        <v>23</v>
      </c>
      <c r="O47" t="s">
        <v>23</v>
      </c>
      <c r="Q47" s="19">
        <v>43952</v>
      </c>
      <c r="R47" s="19">
        <v>45046</v>
      </c>
      <c r="S47" s="20">
        <v>2.91</v>
      </c>
      <c r="T47" s="40">
        <v>0.48499999999999999</v>
      </c>
      <c r="U47" s="21">
        <v>299994</v>
      </c>
      <c r="V47" s="39">
        <v>0.5</v>
      </c>
      <c r="W47" s="21">
        <v>149997</v>
      </c>
      <c r="X47" t="s">
        <v>81</v>
      </c>
    </row>
    <row r="48" spans="1:24" customFormat="1" ht="15">
      <c r="A48" t="s">
        <v>18</v>
      </c>
      <c r="B48" s="19">
        <v>43718</v>
      </c>
      <c r="C48" t="s">
        <v>244</v>
      </c>
      <c r="D48" t="s">
        <v>38</v>
      </c>
      <c r="E48" t="s">
        <v>69</v>
      </c>
      <c r="F48" t="s">
        <v>65</v>
      </c>
      <c r="G48" t="s">
        <v>22</v>
      </c>
      <c r="H48" t="s">
        <v>47</v>
      </c>
      <c r="I48" t="s">
        <v>247</v>
      </c>
      <c r="J48" t="s">
        <v>246</v>
      </c>
      <c r="K48" t="s">
        <v>42</v>
      </c>
      <c r="M48" t="s">
        <v>39</v>
      </c>
      <c r="N48" t="s">
        <v>23</v>
      </c>
      <c r="O48" t="s">
        <v>23</v>
      </c>
      <c r="Q48" s="19">
        <v>43952</v>
      </c>
      <c r="R48" s="19">
        <v>45046</v>
      </c>
      <c r="S48" s="20">
        <v>2.91</v>
      </c>
      <c r="T48" s="40">
        <v>0.48499999999999999</v>
      </c>
      <c r="U48" s="21">
        <v>299994</v>
      </c>
      <c r="V48" s="39">
        <v>0.4</v>
      </c>
      <c r="W48" s="21">
        <v>119997.6</v>
      </c>
      <c r="X48" t="s">
        <v>81</v>
      </c>
    </row>
    <row r="49" spans="1:24" customFormat="1" ht="15">
      <c r="A49" t="s">
        <v>18</v>
      </c>
      <c r="B49" s="19">
        <v>43718</v>
      </c>
      <c r="C49" t="s">
        <v>244</v>
      </c>
      <c r="D49" t="s">
        <v>38</v>
      </c>
      <c r="E49" t="s">
        <v>69</v>
      </c>
      <c r="F49" t="s">
        <v>68</v>
      </c>
      <c r="G49" t="s">
        <v>22</v>
      </c>
      <c r="H49" t="s">
        <v>47</v>
      </c>
      <c r="I49" t="s">
        <v>248</v>
      </c>
      <c r="J49" t="s">
        <v>246</v>
      </c>
      <c r="K49" t="s">
        <v>42</v>
      </c>
      <c r="M49" t="s">
        <v>39</v>
      </c>
      <c r="N49" t="s">
        <v>23</v>
      </c>
      <c r="O49" t="s">
        <v>23</v>
      </c>
      <c r="Q49" s="19">
        <v>43952</v>
      </c>
      <c r="R49" s="19">
        <v>45046</v>
      </c>
      <c r="S49" s="20">
        <v>2.91</v>
      </c>
      <c r="T49" s="40">
        <v>0.48499999999999999</v>
      </c>
      <c r="U49" s="21">
        <v>299994</v>
      </c>
      <c r="V49" s="39">
        <v>0.1</v>
      </c>
      <c r="W49" s="21">
        <v>29999.4</v>
      </c>
      <c r="X49" t="s">
        <v>81</v>
      </c>
    </row>
    <row r="50" spans="1:24" customFormat="1" ht="15">
      <c r="A50" t="s">
        <v>18</v>
      </c>
      <c r="B50" s="19">
        <v>43714</v>
      </c>
      <c r="C50" t="s">
        <v>249</v>
      </c>
      <c r="D50" t="s">
        <v>38</v>
      </c>
      <c r="E50" t="s">
        <v>50</v>
      </c>
      <c r="F50" t="s">
        <v>65</v>
      </c>
      <c r="G50" t="s">
        <v>22</v>
      </c>
      <c r="H50" t="s">
        <v>19</v>
      </c>
      <c r="I50" t="s">
        <v>20</v>
      </c>
      <c r="J50" t="s">
        <v>250</v>
      </c>
      <c r="K50" t="s">
        <v>251</v>
      </c>
      <c r="M50" t="s">
        <v>39</v>
      </c>
      <c r="N50" t="s">
        <v>23</v>
      </c>
      <c r="O50" t="s">
        <v>23</v>
      </c>
      <c r="Q50" s="19">
        <v>43739</v>
      </c>
      <c r="R50" s="19">
        <v>43952</v>
      </c>
      <c r="S50" s="20">
        <v>0.57999999999999996</v>
      </c>
      <c r="T50" s="40">
        <v>0.48499999999999999</v>
      </c>
      <c r="U50" s="21">
        <v>7425</v>
      </c>
      <c r="V50" s="39">
        <v>1</v>
      </c>
      <c r="W50" s="21">
        <v>7425</v>
      </c>
      <c r="X50" t="s">
        <v>48</v>
      </c>
    </row>
    <row r="51" spans="1:24" customFormat="1" ht="15">
      <c r="A51" t="s">
        <v>18</v>
      </c>
      <c r="B51" s="19">
        <v>43738</v>
      </c>
      <c r="C51" t="s">
        <v>252</v>
      </c>
      <c r="D51" t="s">
        <v>38</v>
      </c>
      <c r="E51" t="s">
        <v>92</v>
      </c>
      <c r="F51" t="s">
        <v>31</v>
      </c>
      <c r="G51" t="s">
        <v>22</v>
      </c>
      <c r="H51" t="s">
        <v>19</v>
      </c>
      <c r="I51" t="s">
        <v>20</v>
      </c>
      <c r="J51" t="s">
        <v>253</v>
      </c>
      <c r="K51" t="s">
        <v>42</v>
      </c>
      <c r="M51" t="s">
        <v>39</v>
      </c>
      <c r="N51" t="s">
        <v>23</v>
      </c>
      <c r="O51" t="s">
        <v>23</v>
      </c>
      <c r="Q51" s="19">
        <v>44105</v>
      </c>
      <c r="R51" s="19">
        <v>45199</v>
      </c>
      <c r="S51" s="20">
        <v>2.91</v>
      </c>
      <c r="T51" s="40">
        <v>0.48499999999999999</v>
      </c>
      <c r="U51" s="21">
        <v>320043</v>
      </c>
      <c r="V51" s="39">
        <v>1</v>
      </c>
      <c r="W51" s="21">
        <v>320043</v>
      </c>
      <c r="X51" t="s">
        <v>49</v>
      </c>
    </row>
    <row r="52" spans="1:24" customFormat="1" ht="15">
      <c r="A52" t="s">
        <v>18</v>
      </c>
      <c r="B52" s="19">
        <v>43721</v>
      </c>
      <c r="C52" t="s">
        <v>254</v>
      </c>
      <c r="D52" t="s">
        <v>38</v>
      </c>
      <c r="E52" t="s">
        <v>79</v>
      </c>
      <c r="F52" t="s">
        <v>52</v>
      </c>
      <c r="G52" t="s">
        <v>106</v>
      </c>
      <c r="H52" t="s">
        <v>19</v>
      </c>
      <c r="I52" t="s">
        <v>138</v>
      </c>
      <c r="J52" t="s">
        <v>139</v>
      </c>
      <c r="K52" t="s">
        <v>123</v>
      </c>
      <c r="M52" t="s">
        <v>41</v>
      </c>
      <c r="N52" t="s">
        <v>36</v>
      </c>
      <c r="O52" t="s">
        <v>21</v>
      </c>
      <c r="Q52" s="19">
        <v>43862</v>
      </c>
      <c r="R52" s="19">
        <v>44592</v>
      </c>
      <c r="S52" s="20">
        <v>1.91</v>
      </c>
      <c r="T52" s="39">
        <v>0.2</v>
      </c>
      <c r="U52" s="21">
        <v>150001</v>
      </c>
      <c r="V52" s="39">
        <v>1</v>
      </c>
      <c r="W52" s="21">
        <v>150001</v>
      </c>
      <c r="X52" t="s">
        <v>49</v>
      </c>
    </row>
    <row r="53" spans="1:24" customFormat="1" ht="15">
      <c r="A53" t="s">
        <v>18</v>
      </c>
      <c r="B53" s="19">
        <v>43721</v>
      </c>
      <c r="C53" t="s">
        <v>254</v>
      </c>
      <c r="D53" t="s">
        <v>38</v>
      </c>
      <c r="E53" t="s">
        <v>53</v>
      </c>
      <c r="F53" t="s">
        <v>52</v>
      </c>
      <c r="G53" t="s">
        <v>106</v>
      </c>
      <c r="H53" t="s">
        <v>47</v>
      </c>
      <c r="I53" t="s">
        <v>140</v>
      </c>
      <c r="J53" t="s">
        <v>139</v>
      </c>
      <c r="K53" t="s">
        <v>123</v>
      </c>
      <c r="M53" t="s">
        <v>41</v>
      </c>
      <c r="N53" t="s">
        <v>36</v>
      </c>
      <c r="O53" t="s">
        <v>21</v>
      </c>
      <c r="Q53" s="19">
        <v>43862</v>
      </c>
      <c r="R53" s="19">
        <v>44592</v>
      </c>
      <c r="S53" s="20">
        <v>1.91</v>
      </c>
      <c r="T53" s="39">
        <v>0.2</v>
      </c>
      <c r="U53" s="21">
        <v>150001</v>
      </c>
      <c r="V53" s="39">
        <v>0</v>
      </c>
      <c r="W53" s="21">
        <v>0</v>
      </c>
      <c r="X53" t="s">
        <v>49</v>
      </c>
    </row>
    <row r="54" spans="1:24" customFormat="1" ht="15">
      <c r="A54" t="s">
        <v>18</v>
      </c>
      <c r="B54" s="19">
        <v>43732</v>
      </c>
      <c r="C54" t="s">
        <v>255</v>
      </c>
      <c r="D54" t="s">
        <v>38</v>
      </c>
      <c r="E54" t="s">
        <v>116</v>
      </c>
      <c r="F54" t="s">
        <v>31</v>
      </c>
      <c r="G54" t="s">
        <v>22</v>
      </c>
      <c r="H54" t="s">
        <v>19</v>
      </c>
      <c r="I54" t="s">
        <v>256</v>
      </c>
      <c r="J54" t="s">
        <v>257</v>
      </c>
      <c r="K54" t="s">
        <v>258</v>
      </c>
      <c r="M54" t="s">
        <v>41</v>
      </c>
      <c r="N54" t="s">
        <v>30</v>
      </c>
      <c r="O54" t="s">
        <v>21</v>
      </c>
      <c r="Q54" s="19">
        <v>43800</v>
      </c>
      <c r="R54" s="19">
        <v>44074</v>
      </c>
      <c r="S54" s="20">
        <v>0.66</v>
      </c>
      <c r="T54" s="39">
        <v>0.1</v>
      </c>
      <c r="U54" s="21">
        <v>74997</v>
      </c>
      <c r="V54" s="39">
        <v>0.7</v>
      </c>
      <c r="W54" s="21">
        <v>52497.9</v>
      </c>
      <c r="X54" t="s">
        <v>81</v>
      </c>
    </row>
    <row r="55" spans="1:24" customFormat="1" ht="15">
      <c r="A55" t="s">
        <v>18</v>
      </c>
      <c r="B55" s="19">
        <v>43732</v>
      </c>
      <c r="C55" t="s">
        <v>255</v>
      </c>
      <c r="D55" t="s">
        <v>38</v>
      </c>
      <c r="E55" t="s">
        <v>100</v>
      </c>
      <c r="F55" t="s">
        <v>33</v>
      </c>
      <c r="G55" t="s">
        <v>57</v>
      </c>
      <c r="H55" t="s">
        <v>47</v>
      </c>
      <c r="I55" t="s">
        <v>259</v>
      </c>
      <c r="J55" t="s">
        <v>257</v>
      </c>
      <c r="K55" t="s">
        <v>258</v>
      </c>
      <c r="M55" t="s">
        <v>41</v>
      </c>
      <c r="N55" t="s">
        <v>30</v>
      </c>
      <c r="O55" t="s">
        <v>21</v>
      </c>
      <c r="Q55" s="19">
        <v>43800</v>
      </c>
      <c r="R55" s="19">
        <v>44074</v>
      </c>
      <c r="S55" s="20">
        <v>0.66</v>
      </c>
      <c r="T55" s="39">
        <v>0.1</v>
      </c>
      <c r="U55" s="21">
        <v>74997</v>
      </c>
      <c r="V55" s="39">
        <v>0.15</v>
      </c>
      <c r="W55" s="21">
        <v>11249.55</v>
      </c>
      <c r="X55" t="s">
        <v>81</v>
      </c>
    </row>
    <row r="56" spans="1:24" customFormat="1" ht="15">
      <c r="A56" t="s">
        <v>18</v>
      </c>
      <c r="B56" s="19">
        <v>43732</v>
      </c>
      <c r="C56" t="s">
        <v>255</v>
      </c>
      <c r="D56" t="s">
        <v>38</v>
      </c>
      <c r="E56" t="s">
        <v>70</v>
      </c>
      <c r="F56" t="s">
        <v>31</v>
      </c>
      <c r="G56" t="s">
        <v>22</v>
      </c>
      <c r="H56" t="s">
        <v>47</v>
      </c>
      <c r="I56" t="s">
        <v>260</v>
      </c>
      <c r="J56" t="s">
        <v>257</v>
      </c>
      <c r="K56" t="s">
        <v>258</v>
      </c>
      <c r="M56" t="s">
        <v>41</v>
      </c>
      <c r="N56" t="s">
        <v>30</v>
      </c>
      <c r="O56" t="s">
        <v>21</v>
      </c>
      <c r="Q56" s="19">
        <v>43800</v>
      </c>
      <c r="R56" s="19">
        <v>44074</v>
      </c>
      <c r="S56" s="20">
        <v>0.66</v>
      </c>
      <c r="T56" s="39">
        <v>0.1</v>
      </c>
      <c r="U56" s="21">
        <v>74997</v>
      </c>
      <c r="V56" s="39">
        <v>0.15</v>
      </c>
      <c r="W56" s="21">
        <v>11249.55</v>
      </c>
      <c r="X56" t="s">
        <v>81</v>
      </c>
    </row>
    <row r="57" spans="1:24" customFormat="1" ht="15">
      <c r="A57" t="s">
        <v>18</v>
      </c>
      <c r="B57" s="19">
        <v>43721</v>
      </c>
      <c r="C57" t="s">
        <v>261</v>
      </c>
      <c r="D57" t="s">
        <v>44</v>
      </c>
      <c r="E57" t="s">
        <v>102</v>
      </c>
      <c r="F57" t="s">
        <v>40</v>
      </c>
      <c r="G57" t="s">
        <v>106</v>
      </c>
      <c r="H57" t="s">
        <v>19</v>
      </c>
      <c r="I57" t="s">
        <v>20</v>
      </c>
      <c r="J57" t="s">
        <v>262</v>
      </c>
      <c r="K57" t="s">
        <v>103</v>
      </c>
      <c r="M57" t="s">
        <v>39</v>
      </c>
      <c r="N57" t="s">
        <v>73</v>
      </c>
      <c r="O57" t="s">
        <v>21</v>
      </c>
      <c r="Q57" s="19">
        <v>43800</v>
      </c>
      <c r="R57" s="19">
        <v>44165</v>
      </c>
      <c r="S57" s="20">
        <v>0.91</v>
      </c>
      <c r="T57" s="40">
        <v>0.48499999999999999</v>
      </c>
      <c r="U57" s="21">
        <v>155000</v>
      </c>
      <c r="V57" s="39">
        <v>1</v>
      </c>
      <c r="W57" s="21">
        <v>155000</v>
      </c>
      <c r="X57" t="s">
        <v>48</v>
      </c>
    </row>
    <row r="58" spans="1:24" customFormat="1" ht="15">
      <c r="A58" t="s">
        <v>18</v>
      </c>
      <c r="B58" s="19">
        <v>43734</v>
      </c>
      <c r="C58" t="s">
        <v>263</v>
      </c>
      <c r="D58" t="s">
        <v>38</v>
      </c>
      <c r="E58" t="s">
        <v>117</v>
      </c>
      <c r="F58" t="s">
        <v>96</v>
      </c>
      <c r="G58" t="s">
        <v>95</v>
      </c>
      <c r="H58" t="s">
        <v>19</v>
      </c>
      <c r="I58" t="s">
        <v>264</v>
      </c>
      <c r="J58" t="s">
        <v>265</v>
      </c>
      <c r="K58" t="s">
        <v>141</v>
      </c>
      <c r="M58" t="s">
        <v>39</v>
      </c>
      <c r="N58" t="s">
        <v>23</v>
      </c>
      <c r="O58" t="s">
        <v>23</v>
      </c>
      <c r="Q58" s="19">
        <v>43964</v>
      </c>
      <c r="R58" s="19">
        <v>45058</v>
      </c>
      <c r="S58" s="20">
        <v>3</v>
      </c>
      <c r="T58" s="40">
        <v>0.48499999999999999</v>
      </c>
      <c r="U58" s="21">
        <v>800000</v>
      </c>
      <c r="V58" s="39">
        <v>0.35</v>
      </c>
      <c r="W58" s="21">
        <v>280000</v>
      </c>
      <c r="X58" t="s">
        <v>81</v>
      </c>
    </row>
    <row r="59" spans="1:24" customFormat="1" ht="15">
      <c r="A59" t="s">
        <v>18</v>
      </c>
      <c r="B59" s="19">
        <v>43734</v>
      </c>
      <c r="C59" t="s">
        <v>263</v>
      </c>
      <c r="D59" t="s">
        <v>38</v>
      </c>
      <c r="E59" t="s">
        <v>266</v>
      </c>
      <c r="F59" t="s">
        <v>33</v>
      </c>
      <c r="G59" t="s">
        <v>57</v>
      </c>
      <c r="H59" t="s">
        <v>47</v>
      </c>
      <c r="I59" t="s">
        <v>267</v>
      </c>
      <c r="J59" t="s">
        <v>265</v>
      </c>
      <c r="K59" t="s">
        <v>141</v>
      </c>
      <c r="M59" t="s">
        <v>39</v>
      </c>
      <c r="N59" t="s">
        <v>23</v>
      </c>
      <c r="O59" t="s">
        <v>23</v>
      </c>
      <c r="Q59" s="19">
        <v>43964</v>
      </c>
      <c r="R59" s="19">
        <v>45058</v>
      </c>
      <c r="S59" s="20">
        <v>3</v>
      </c>
      <c r="T59" s="40">
        <v>0.48499999999999999</v>
      </c>
      <c r="U59" s="21">
        <v>800000</v>
      </c>
      <c r="V59" s="39">
        <v>0.15</v>
      </c>
      <c r="W59" s="21">
        <v>120000</v>
      </c>
      <c r="X59" t="s">
        <v>81</v>
      </c>
    </row>
    <row r="60" spans="1:24" customFormat="1" ht="15">
      <c r="A60" t="s">
        <v>18</v>
      </c>
      <c r="B60" s="19">
        <v>43734</v>
      </c>
      <c r="C60" t="s">
        <v>263</v>
      </c>
      <c r="D60" t="s">
        <v>38</v>
      </c>
      <c r="E60" t="s">
        <v>268</v>
      </c>
      <c r="F60" t="s">
        <v>1546</v>
      </c>
      <c r="G60" t="s">
        <v>95</v>
      </c>
      <c r="H60" t="s">
        <v>47</v>
      </c>
      <c r="I60" t="s">
        <v>269</v>
      </c>
      <c r="J60" t="s">
        <v>265</v>
      </c>
      <c r="K60" t="s">
        <v>141</v>
      </c>
      <c r="M60" t="s">
        <v>39</v>
      </c>
      <c r="N60" t="s">
        <v>23</v>
      </c>
      <c r="O60" t="s">
        <v>23</v>
      </c>
      <c r="Q60" s="19">
        <v>43964</v>
      </c>
      <c r="R60" s="19">
        <v>45058</v>
      </c>
      <c r="S60" s="20">
        <v>3</v>
      </c>
      <c r="T60" s="40">
        <v>0.48499999999999999</v>
      </c>
      <c r="U60" s="21">
        <v>800000</v>
      </c>
      <c r="V60" s="39">
        <v>0.15</v>
      </c>
      <c r="W60" s="21">
        <v>120000</v>
      </c>
      <c r="X60" t="s">
        <v>81</v>
      </c>
    </row>
    <row r="61" spans="1:24" customFormat="1" ht="15">
      <c r="A61" t="s">
        <v>18</v>
      </c>
      <c r="B61" s="19">
        <v>43734</v>
      </c>
      <c r="C61" t="s">
        <v>263</v>
      </c>
      <c r="D61" t="s">
        <v>38</v>
      </c>
      <c r="E61" t="s">
        <v>222</v>
      </c>
      <c r="F61" t="s">
        <v>96</v>
      </c>
      <c r="G61" t="s">
        <v>95</v>
      </c>
      <c r="H61" t="s">
        <v>47</v>
      </c>
      <c r="I61" t="s">
        <v>270</v>
      </c>
      <c r="J61" t="s">
        <v>265</v>
      </c>
      <c r="K61" t="s">
        <v>141</v>
      </c>
      <c r="M61" t="s">
        <v>39</v>
      </c>
      <c r="N61" t="s">
        <v>23</v>
      </c>
      <c r="O61" t="s">
        <v>23</v>
      </c>
      <c r="Q61" s="19">
        <v>43964</v>
      </c>
      <c r="R61" s="19">
        <v>45058</v>
      </c>
      <c r="S61" s="20">
        <v>3</v>
      </c>
      <c r="T61" s="40">
        <v>0.48499999999999999</v>
      </c>
      <c r="U61" s="21">
        <v>800000</v>
      </c>
      <c r="V61" s="39">
        <v>0.35</v>
      </c>
      <c r="W61" s="21">
        <v>280000</v>
      </c>
      <c r="X61" t="s">
        <v>81</v>
      </c>
    </row>
    <row r="62" spans="1:24" customFormat="1" ht="15">
      <c r="A62" t="s">
        <v>18</v>
      </c>
      <c r="B62" s="19">
        <v>43738</v>
      </c>
      <c r="C62" t="s">
        <v>271</v>
      </c>
      <c r="D62" t="s">
        <v>38</v>
      </c>
      <c r="E62" t="s">
        <v>113</v>
      </c>
      <c r="F62" t="s">
        <v>32</v>
      </c>
      <c r="G62" t="s">
        <v>22</v>
      </c>
      <c r="H62" t="s">
        <v>19</v>
      </c>
      <c r="I62" t="s">
        <v>20</v>
      </c>
      <c r="J62" t="s">
        <v>272</v>
      </c>
      <c r="K62" t="s">
        <v>42</v>
      </c>
      <c r="M62" t="s">
        <v>39</v>
      </c>
      <c r="N62" t="s">
        <v>23</v>
      </c>
      <c r="O62" t="s">
        <v>23</v>
      </c>
      <c r="Q62" s="19">
        <v>44105</v>
      </c>
      <c r="R62" s="19">
        <v>45565</v>
      </c>
      <c r="S62" s="20">
        <v>3.91</v>
      </c>
      <c r="T62" s="40">
        <v>0.48499999999999999</v>
      </c>
      <c r="U62" s="21">
        <v>330206</v>
      </c>
      <c r="V62" s="39">
        <v>1</v>
      </c>
      <c r="W62" s="21">
        <v>330206</v>
      </c>
      <c r="X62" t="s">
        <v>49</v>
      </c>
    </row>
    <row r="63" spans="1:24" customFormat="1" ht="15">
      <c r="A63" t="s">
        <v>18</v>
      </c>
      <c r="B63" s="19">
        <v>43738</v>
      </c>
      <c r="C63" t="s">
        <v>275</v>
      </c>
      <c r="D63" t="s">
        <v>114</v>
      </c>
      <c r="E63" t="s">
        <v>190</v>
      </c>
      <c r="F63" t="s">
        <v>56</v>
      </c>
      <c r="G63" t="s">
        <v>25</v>
      </c>
      <c r="H63" t="s">
        <v>19</v>
      </c>
      <c r="I63" t="s">
        <v>276</v>
      </c>
      <c r="J63" t="s">
        <v>1162</v>
      </c>
      <c r="K63" t="s">
        <v>277</v>
      </c>
      <c r="L63" t="s">
        <v>299</v>
      </c>
      <c r="M63" t="s">
        <v>41</v>
      </c>
      <c r="N63" t="s">
        <v>73</v>
      </c>
      <c r="O63" t="s">
        <v>21</v>
      </c>
      <c r="Q63" s="19">
        <v>43709</v>
      </c>
      <c r="R63" s="19">
        <v>44119</v>
      </c>
      <c r="S63" s="20">
        <v>1.08</v>
      </c>
      <c r="T63" s="39">
        <v>0.12</v>
      </c>
      <c r="U63" s="21">
        <v>132760</v>
      </c>
      <c r="V63" s="39">
        <v>0.5</v>
      </c>
      <c r="W63" s="21">
        <v>66380</v>
      </c>
      <c r="X63" t="s">
        <v>49</v>
      </c>
    </row>
    <row r="64" spans="1:24" customFormat="1" ht="15">
      <c r="A64" t="s">
        <v>18</v>
      </c>
      <c r="B64" s="19">
        <v>43738</v>
      </c>
      <c r="C64" t="s">
        <v>275</v>
      </c>
      <c r="D64" t="s">
        <v>114</v>
      </c>
      <c r="E64" t="s">
        <v>278</v>
      </c>
      <c r="F64" t="s">
        <v>56</v>
      </c>
      <c r="G64" t="s">
        <v>25</v>
      </c>
      <c r="H64" t="s">
        <v>47</v>
      </c>
      <c r="I64" t="s">
        <v>279</v>
      </c>
      <c r="J64" t="s">
        <v>1162</v>
      </c>
      <c r="K64" t="s">
        <v>277</v>
      </c>
      <c r="L64" t="s">
        <v>299</v>
      </c>
      <c r="M64" t="s">
        <v>41</v>
      </c>
      <c r="N64" t="s">
        <v>73</v>
      </c>
      <c r="O64" t="s">
        <v>21</v>
      </c>
      <c r="Q64" s="19">
        <v>43709</v>
      </c>
      <c r="R64" s="19">
        <v>44119</v>
      </c>
      <c r="S64" s="20">
        <v>1.08</v>
      </c>
      <c r="T64" s="39">
        <v>0.12</v>
      </c>
      <c r="U64" s="21">
        <v>132760</v>
      </c>
      <c r="V64" s="39">
        <v>0.5</v>
      </c>
      <c r="W64" s="21">
        <v>66380</v>
      </c>
      <c r="X64" t="s">
        <v>49</v>
      </c>
    </row>
    <row r="65" spans="1:24" customFormat="1" ht="15">
      <c r="A65" t="s">
        <v>18</v>
      </c>
      <c r="B65" s="19">
        <v>43738</v>
      </c>
      <c r="C65" t="s">
        <v>280</v>
      </c>
      <c r="D65" t="s">
        <v>38</v>
      </c>
      <c r="E65" t="s">
        <v>190</v>
      </c>
      <c r="F65" t="s">
        <v>56</v>
      </c>
      <c r="G65" t="s">
        <v>25</v>
      </c>
      <c r="H65" t="s">
        <v>19</v>
      </c>
      <c r="I65" t="s">
        <v>276</v>
      </c>
      <c r="J65" t="s">
        <v>281</v>
      </c>
      <c r="K65" t="s">
        <v>277</v>
      </c>
      <c r="L65" t="s">
        <v>299</v>
      </c>
      <c r="M65" t="s">
        <v>41</v>
      </c>
      <c r="N65" t="s">
        <v>73</v>
      </c>
      <c r="O65" t="s">
        <v>21</v>
      </c>
      <c r="Q65" s="19">
        <v>43831</v>
      </c>
      <c r="R65" s="19">
        <v>45077</v>
      </c>
      <c r="S65" s="20">
        <v>3.33</v>
      </c>
      <c r="T65" s="39">
        <v>0.13</v>
      </c>
      <c r="U65" s="21">
        <v>287594</v>
      </c>
      <c r="V65" s="39">
        <v>0.5</v>
      </c>
      <c r="W65" s="21">
        <v>143797</v>
      </c>
      <c r="X65" t="s">
        <v>81</v>
      </c>
    </row>
    <row r="66" spans="1:24" customFormat="1" ht="15">
      <c r="A66" t="s">
        <v>18</v>
      </c>
      <c r="B66" s="19">
        <v>43738</v>
      </c>
      <c r="C66" t="s">
        <v>280</v>
      </c>
      <c r="D66" t="s">
        <v>38</v>
      </c>
      <c r="E66" t="s">
        <v>278</v>
      </c>
      <c r="F66" t="s">
        <v>56</v>
      </c>
      <c r="G66" t="s">
        <v>25</v>
      </c>
      <c r="H66" t="s">
        <v>47</v>
      </c>
      <c r="I66" t="s">
        <v>279</v>
      </c>
      <c r="J66" t="s">
        <v>281</v>
      </c>
      <c r="K66" t="s">
        <v>277</v>
      </c>
      <c r="L66" t="s">
        <v>299</v>
      </c>
      <c r="M66" t="s">
        <v>41</v>
      </c>
      <c r="N66" t="s">
        <v>73</v>
      </c>
      <c r="O66" t="s">
        <v>21</v>
      </c>
      <c r="Q66" s="19">
        <v>43831</v>
      </c>
      <c r="R66" s="19">
        <v>45077</v>
      </c>
      <c r="S66" s="20">
        <v>3.33</v>
      </c>
      <c r="T66" s="39">
        <v>0.13</v>
      </c>
      <c r="U66" s="21">
        <v>287594</v>
      </c>
      <c r="V66" s="39">
        <v>0.5</v>
      </c>
      <c r="W66" s="21">
        <v>143797</v>
      </c>
      <c r="X66" t="s">
        <v>81</v>
      </c>
    </row>
    <row r="67" spans="1:24" customFormat="1" ht="15">
      <c r="A67" t="s">
        <v>18</v>
      </c>
      <c r="B67" s="19">
        <v>43734</v>
      </c>
      <c r="C67" t="s">
        <v>282</v>
      </c>
      <c r="D67" t="s">
        <v>45</v>
      </c>
      <c r="E67" t="s">
        <v>51</v>
      </c>
      <c r="F67" t="s">
        <v>24</v>
      </c>
      <c r="G67" t="s">
        <v>106</v>
      </c>
      <c r="H67" t="s">
        <v>19</v>
      </c>
      <c r="I67" t="s">
        <v>20</v>
      </c>
      <c r="J67" t="s">
        <v>88</v>
      </c>
      <c r="K67" t="s">
        <v>42</v>
      </c>
      <c r="M67" t="s">
        <v>39</v>
      </c>
      <c r="N67" t="s">
        <v>23</v>
      </c>
      <c r="O67" t="s">
        <v>23</v>
      </c>
      <c r="Q67" s="19">
        <v>44075</v>
      </c>
      <c r="R67" s="19">
        <v>45169</v>
      </c>
      <c r="S67" s="20">
        <v>2.91</v>
      </c>
      <c r="T67" s="40">
        <v>0.48499999999999999</v>
      </c>
      <c r="U67" s="21">
        <v>610804</v>
      </c>
      <c r="V67" s="39">
        <v>1</v>
      </c>
      <c r="W67" s="21">
        <v>610804</v>
      </c>
      <c r="X67" t="s">
        <v>49</v>
      </c>
    </row>
    <row r="68" spans="1:24" customFormat="1" ht="15">
      <c r="A68" t="s">
        <v>18</v>
      </c>
      <c r="B68" s="19">
        <v>43738</v>
      </c>
      <c r="C68" t="s">
        <v>283</v>
      </c>
      <c r="D68" t="s">
        <v>44</v>
      </c>
      <c r="E68" t="s">
        <v>66</v>
      </c>
      <c r="F68" t="s">
        <v>65</v>
      </c>
      <c r="G68" t="s">
        <v>22</v>
      </c>
      <c r="H68" t="s">
        <v>19</v>
      </c>
      <c r="I68" t="s">
        <v>84</v>
      </c>
      <c r="J68" t="s">
        <v>85</v>
      </c>
      <c r="K68" t="s">
        <v>86</v>
      </c>
      <c r="M68" t="s">
        <v>41</v>
      </c>
      <c r="N68" t="s">
        <v>72</v>
      </c>
      <c r="O68" t="s">
        <v>21</v>
      </c>
      <c r="Q68" s="19">
        <v>43770</v>
      </c>
      <c r="R68" s="19">
        <v>43982</v>
      </c>
      <c r="S68" s="20">
        <v>0.5</v>
      </c>
      <c r="T68" s="40">
        <v>0.26001000000000002</v>
      </c>
      <c r="U68" s="21">
        <v>20000</v>
      </c>
      <c r="V68" s="39">
        <v>0.75</v>
      </c>
      <c r="W68" s="21">
        <v>15000</v>
      </c>
      <c r="X68" t="s">
        <v>48</v>
      </c>
    </row>
    <row r="69" spans="1:24" customFormat="1" ht="15">
      <c r="A69" t="s">
        <v>18</v>
      </c>
      <c r="B69" s="19">
        <v>43738</v>
      </c>
      <c r="C69" t="s">
        <v>283</v>
      </c>
      <c r="D69" t="s">
        <v>44</v>
      </c>
      <c r="E69" t="s">
        <v>75</v>
      </c>
      <c r="F69" t="s">
        <v>65</v>
      </c>
      <c r="G69" t="s">
        <v>22</v>
      </c>
      <c r="H69" t="s">
        <v>47</v>
      </c>
      <c r="I69" t="s">
        <v>87</v>
      </c>
      <c r="J69" t="s">
        <v>85</v>
      </c>
      <c r="K69" t="s">
        <v>86</v>
      </c>
      <c r="M69" t="s">
        <v>41</v>
      </c>
      <c r="N69" t="s">
        <v>72</v>
      </c>
      <c r="O69" t="s">
        <v>21</v>
      </c>
      <c r="Q69" s="19">
        <v>43770</v>
      </c>
      <c r="R69" s="19">
        <v>43982</v>
      </c>
      <c r="S69" s="20">
        <v>0.5</v>
      </c>
      <c r="T69" s="40">
        <v>0.26001000000000002</v>
      </c>
      <c r="U69" s="21">
        <v>20000</v>
      </c>
      <c r="V69" s="39">
        <v>0.25</v>
      </c>
      <c r="W69" s="21">
        <v>5000</v>
      </c>
      <c r="X69" t="s">
        <v>48</v>
      </c>
    </row>
    <row r="70" spans="1:24" customFormat="1" ht="15">
      <c r="A70" t="s">
        <v>18</v>
      </c>
      <c r="B70" s="19">
        <v>43738</v>
      </c>
      <c r="C70" t="s">
        <v>284</v>
      </c>
      <c r="D70" t="s">
        <v>38</v>
      </c>
      <c r="E70" t="s">
        <v>285</v>
      </c>
      <c r="F70" t="s">
        <v>133</v>
      </c>
      <c r="G70" t="s">
        <v>1163</v>
      </c>
      <c r="H70" t="s">
        <v>19</v>
      </c>
      <c r="I70" t="s">
        <v>20</v>
      </c>
      <c r="J70" t="s">
        <v>286</v>
      </c>
      <c r="K70" t="s">
        <v>110</v>
      </c>
      <c r="L70" t="s">
        <v>299</v>
      </c>
      <c r="M70" t="s">
        <v>39</v>
      </c>
      <c r="N70" t="s">
        <v>23</v>
      </c>
      <c r="O70" t="s">
        <v>23</v>
      </c>
      <c r="Q70" s="19">
        <v>43831</v>
      </c>
      <c r="R70" s="19">
        <v>44926</v>
      </c>
      <c r="S70" s="20">
        <v>2.91</v>
      </c>
      <c r="T70" s="40">
        <v>0.48499999999999999</v>
      </c>
      <c r="U70" s="21">
        <v>114536.57</v>
      </c>
      <c r="V70" s="39">
        <v>1</v>
      </c>
      <c r="W70" s="21">
        <v>114536.57</v>
      </c>
      <c r="X70" t="s">
        <v>49</v>
      </c>
    </row>
    <row r="71" spans="1:24" customFormat="1" ht="15">
      <c r="A71" t="s">
        <v>494</v>
      </c>
      <c r="B71" s="19">
        <v>43742</v>
      </c>
      <c r="C71" t="s">
        <v>515</v>
      </c>
      <c r="D71" t="s">
        <v>38</v>
      </c>
      <c r="E71" t="s">
        <v>306</v>
      </c>
      <c r="F71" t="s">
        <v>109</v>
      </c>
      <c r="G71" t="s">
        <v>25</v>
      </c>
      <c r="H71" t="s">
        <v>19</v>
      </c>
      <c r="J71" t="s">
        <v>516</v>
      </c>
      <c r="K71" t="s">
        <v>517</v>
      </c>
      <c r="L71" t="s">
        <v>64</v>
      </c>
      <c r="M71" t="s">
        <v>39</v>
      </c>
      <c r="N71" t="s">
        <v>29</v>
      </c>
      <c r="O71" t="s">
        <v>23</v>
      </c>
      <c r="Q71" s="19">
        <v>44013</v>
      </c>
      <c r="R71" s="19">
        <v>45838</v>
      </c>
      <c r="S71" s="20">
        <v>4.91</v>
      </c>
      <c r="T71" s="40">
        <v>0.48499999999999999</v>
      </c>
      <c r="U71" s="21">
        <v>564699</v>
      </c>
      <c r="V71" s="39">
        <v>1</v>
      </c>
      <c r="W71" s="21">
        <v>564699</v>
      </c>
      <c r="X71" t="s">
        <v>49</v>
      </c>
    </row>
    <row r="72" spans="1:24" customFormat="1" ht="15">
      <c r="A72" t="s">
        <v>494</v>
      </c>
      <c r="B72" s="19">
        <v>43749</v>
      </c>
      <c r="C72" t="s">
        <v>564</v>
      </c>
      <c r="D72" t="s">
        <v>38</v>
      </c>
      <c r="E72" t="s">
        <v>565</v>
      </c>
      <c r="F72" t="s">
        <v>27</v>
      </c>
      <c r="G72" t="s">
        <v>28</v>
      </c>
      <c r="H72" t="s">
        <v>19</v>
      </c>
      <c r="I72" t="s">
        <v>20</v>
      </c>
      <c r="J72" t="s">
        <v>566</v>
      </c>
      <c r="K72" t="s">
        <v>567</v>
      </c>
      <c r="L72" t="s">
        <v>64</v>
      </c>
      <c r="M72" t="s">
        <v>41</v>
      </c>
      <c r="N72" t="s">
        <v>29</v>
      </c>
      <c r="O72" t="s">
        <v>23</v>
      </c>
      <c r="Q72" s="19">
        <v>44013</v>
      </c>
      <c r="R72" s="19">
        <v>45838</v>
      </c>
      <c r="S72" s="20">
        <v>4.91</v>
      </c>
      <c r="T72" s="40">
        <v>0.48499999999999999</v>
      </c>
      <c r="U72" s="21">
        <v>826872</v>
      </c>
      <c r="V72" s="39">
        <v>1</v>
      </c>
      <c r="W72" s="21">
        <v>826872</v>
      </c>
      <c r="X72" t="s">
        <v>49</v>
      </c>
    </row>
    <row r="73" spans="1:24" customFormat="1" ht="15">
      <c r="A73" t="s">
        <v>494</v>
      </c>
      <c r="B73" s="19">
        <v>43754</v>
      </c>
      <c r="C73" t="s">
        <v>581</v>
      </c>
      <c r="D73" t="s">
        <v>38</v>
      </c>
      <c r="E73" t="s">
        <v>582</v>
      </c>
      <c r="F73" t="s">
        <v>497</v>
      </c>
      <c r="G73" t="s">
        <v>25</v>
      </c>
      <c r="H73" t="s">
        <v>19</v>
      </c>
      <c r="I73" t="s">
        <v>583</v>
      </c>
      <c r="J73" t="s">
        <v>584</v>
      </c>
      <c r="K73" t="s">
        <v>585</v>
      </c>
      <c r="L73" t="s">
        <v>64</v>
      </c>
      <c r="M73" t="s">
        <v>41</v>
      </c>
      <c r="N73" t="s">
        <v>29</v>
      </c>
      <c r="O73" t="s">
        <v>23</v>
      </c>
      <c r="Q73" s="19">
        <v>44044</v>
      </c>
      <c r="R73" s="19">
        <v>45138</v>
      </c>
      <c r="S73" s="20">
        <v>2.91</v>
      </c>
      <c r="T73" s="40">
        <v>0.48499999999999999</v>
      </c>
      <c r="U73" s="21">
        <v>109961</v>
      </c>
      <c r="V73" s="39">
        <v>0.6</v>
      </c>
      <c r="W73" s="21">
        <v>65976.600000000006</v>
      </c>
      <c r="X73" t="s">
        <v>49</v>
      </c>
    </row>
    <row r="74" spans="1:24" customFormat="1" ht="15">
      <c r="A74" t="s">
        <v>494</v>
      </c>
      <c r="B74" s="19">
        <v>43754</v>
      </c>
      <c r="C74" t="s">
        <v>581</v>
      </c>
      <c r="D74" t="s">
        <v>38</v>
      </c>
      <c r="E74" t="s">
        <v>586</v>
      </c>
      <c r="F74" t="s">
        <v>497</v>
      </c>
      <c r="G74" t="s">
        <v>25</v>
      </c>
      <c r="H74" t="s">
        <v>47</v>
      </c>
      <c r="I74" t="s">
        <v>587</v>
      </c>
      <c r="J74" t="s">
        <v>584</v>
      </c>
      <c r="K74" t="s">
        <v>585</v>
      </c>
      <c r="L74" t="s">
        <v>64</v>
      </c>
      <c r="M74" t="s">
        <v>41</v>
      </c>
      <c r="N74" t="s">
        <v>29</v>
      </c>
      <c r="O74" t="s">
        <v>23</v>
      </c>
      <c r="Q74" s="19">
        <v>44044</v>
      </c>
      <c r="R74" s="19">
        <v>45138</v>
      </c>
      <c r="S74" s="20">
        <v>2.91</v>
      </c>
      <c r="T74" s="40">
        <v>0.48499999999999999</v>
      </c>
      <c r="U74" s="21">
        <v>109961</v>
      </c>
      <c r="V74" s="39">
        <v>0.2</v>
      </c>
      <c r="W74" s="21">
        <v>21992.2</v>
      </c>
      <c r="X74" t="s">
        <v>49</v>
      </c>
    </row>
    <row r="75" spans="1:24" customFormat="1" ht="15">
      <c r="A75" t="s">
        <v>494</v>
      </c>
      <c r="B75" s="19">
        <v>43754</v>
      </c>
      <c r="C75" t="s">
        <v>581</v>
      </c>
      <c r="D75" t="s">
        <v>38</v>
      </c>
      <c r="E75" t="s">
        <v>53</v>
      </c>
      <c r="F75" t="s">
        <v>52</v>
      </c>
      <c r="G75" t="s">
        <v>106</v>
      </c>
      <c r="H75" t="s">
        <v>47</v>
      </c>
      <c r="I75" t="s">
        <v>588</v>
      </c>
      <c r="J75" t="s">
        <v>584</v>
      </c>
      <c r="K75" t="s">
        <v>585</v>
      </c>
      <c r="L75" t="s">
        <v>64</v>
      </c>
      <c r="M75" t="s">
        <v>41</v>
      </c>
      <c r="N75" t="s">
        <v>29</v>
      </c>
      <c r="O75" t="s">
        <v>23</v>
      </c>
      <c r="Q75" s="19">
        <v>44044</v>
      </c>
      <c r="R75" s="19">
        <v>45138</v>
      </c>
      <c r="S75" s="20">
        <v>2.91</v>
      </c>
      <c r="T75" s="40">
        <v>0.48499999999999999</v>
      </c>
      <c r="U75" s="21">
        <v>109961</v>
      </c>
      <c r="V75" s="39">
        <v>0.2</v>
      </c>
      <c r="W75" s="21">
        <v>21992.2</v>
      </c>
      <c r="X75" t="s">
        <v>49</v>
      </c>
    </row>
    <row r="76" spans="1:24" customFormat="1" ht="15">
      <c r="A76" t="s">
        <v>494</v>
      </c>
      <c r="B76" s="19">
        <v>43739</v>
      </c>
      <c r="C76" t="s">
        <v>621</v>
      </c>
      <c r="D76" t="s">
        <v>45</v>
      </c>
      <c r="E76" t="s">
        <v>486</v>
      </c>
      <c r="F76" t="s">
        <v>105</v>
      </c>
      <c r="G76" t="s">
        <v>55</v>
      </c>
      <c r="H76" t="s">
        <v>19</v>
      </c>
      <c r="I76" t="s">
        <v>20</v>
      </c>
      <c r="J76" t="s">
        <v>622</v>
      </c>
      <c r="K76" t="s">
        <v>623</v>
      </c>
      <c r="L76" t="s">
        <v>64</v>
      </c>
      <c r="M76" t="s">
        <v>39</v>
      </c>
      <c r="N76" t="s">
        <v>29</v>
      </c>
      <c r="O76" t="s">
        <v>23</v>
      </c>
      <c r="Q76" s="19">
        <v>44013</v>
      </c>
      <c r="R76" s="19">
        <v>45473</v>
      </c>
      <c r="S76" s="20">
        <v>3.91</v>
      </c>
      <c r="T76" s="40">
        <v>0.48499999999999999</v>
      </c>
      <c r="U76" s="21">
        <v>545831</v>
      </c>
      <c r="V76" s="39">
        <v>1</v>
      </c>
      <c r="W76" s="21">
        <v>545831</v>
      </c>
      <c r="X76" t="s">
        <v>49</v>
      </c>
    </row>
    <row r="77" spans="1:24" customFormat="1" ht="15">
      <c r="A77" t="s">
        <v>494</v>
      </c>
      <c r="B77" s="19">
        <v>43746</v>
      </c>
      <c r="C77" t="s">
        <v>631</v>
      </c>
      <c r="D77" t="s">
        <v>38</v>
      </c>
      <c r="E77" t="s">
        <v>384</v>
      </c>
      <c r="F77" t="s">
        <v>31</v>
      </c>
      <c r="G77" t="s">
        <v>22</v>
      </c>
      <c r="H77" t="s">
        <v>19</v>
      </c>
      <c r="I77" t="s">
        <v>385</v>
      </c>
      <c r="J77" t="s">
        <v>632</v>
      </c>
      <c r="K77" t="s">
        <v>633</v>
      </c>
      <c r="L77" t="s">
        <v>64</v>
      </c>
      <c r="M77" t="s">
        <v>41</v>
      </c>
      <c r="N77" t="s">
        <v>29</v>
      </c>
      <c r="O77" t="s">
        <v>23</v>
      </c>
      <c r="Q77" s="19">
        <v>44013</v>
      </c>
      <c r="R77" s="19">
        <v>44742</v>
      </c>
      <c r="S77" s="20">
        <v>1.91</v>
      </c>
      <c r="T77" s="40">
        <v>0.48499999999999999</v>
      </c>
      <c r="U77" s="21">
        <v>191988</v>
      </c>
      <c r="V77" s="39">
        <v>0.6</v>
      </c>
      <c r="W77" s="21">
        <v>115192.8</v>
      </c>
      <c r="X77" t="s">
        <v>49</v>
      </c>
    </row>
    <row r="78" spans="1:24" customFormat="1" ht="15">
      <c r="A78" t="s">
        <v>494</v>
      </c>
      <c r="B78" s="19">
        <v>43746</v>
      </c>
      <c r="C78" t="s">
        <v>631</v>
      </c>
      <c r="D78" t="s">
        <v>38</v>
      </c>
      <c r="E78" t="s">
        <v>387</v>
      </c>
      <c r="F78" t="s">
        <v>32</v>
      </c>
      <c r="G78" t="s">
        <v>22</v>
      </c>
      <c r="H78" t="s">
        <v>47</v>
      </c>
      <c r="I78" t="s">
        <v>388</v>
      </c>
      <c r="J78" t="s">
        <v>632</v>
      </c>
      <c r="K78" t="s">
        <v>633</v>
      </c>
      <c r="L78" t="s">
        <v>64</v>
      </c>
      <c r="M78" t="s">
        <v>41</v>
      </c>
      <c r="N78" t="s">
        <v>29</v>
      </c>
      <c r="O78" t="s">
        <v>23</v>
      </c>
      <c r="Q78" s="19">
        <v>44013</v>
      </c>
      <c r="R78" s="19">
        <v>44742</v>
      </c>
      <c r="S78" s="20">
        <v>1.91</v>
      </c>
      <c r="T78" s="40">
        <v>0.48499999999999999</v>
      </c>
      <c r="U78" s="21">
        <v>191988</v>
      </c>
      <c r="V78" s="39">
        <v>0.4</v>
      </c>
      <c r="W78" s="21">
        <v>76795.199999999997</v>
      </c>
      <c r="X78" t="s">
        <v>49</v>
      </c>
    </row>
    <row r="79" spans="1:24" customFormat="1" ht="15">
      <c r="A79" t="s">
        <v>494</v>
      </c>
      <c r="B79" s="19">
        <v>43753</v>
      </c>
      <c r="C79" t="s">
        <v>642</v>
      </c>
      <c r="D79" t="s">
        <v>38</v>
      </c>
      <c r="E79" t="s">
        <v>318</v>
      </c>
      <c r="F79" t="s">
        <v>31</v>
      </c>
      <c r="G79" t="s">
        <v>22</v>
      </c>
      <c r="H79" t="s">
        <v>19</v>
      </c>
      <c r="I79" t="s">
        <v>643</v>
      </c>
      <c r="J79" t="s">
        <v>644</v>
      </c>
      <c r="K79" t="s">
        <v>94</v>
      </c>
      <c r="L79" t="s">
        <v>137</v>
      </c>
      <c r="M79" t="s">
        <v>35</v>
      </c>
      <c r="N79" t="s">
        <v>29</v>
      </c>
      <c r="O79" t="s">
        <v>23</v>
      </c>
      <c r="Q79" s="19">
        <v>43891</v>
      </c>
      <c r="R79" s="19">
        <v>44166</v>
      </c>
      <c r="S79" s="20">
        <v>0.75</v>
      </c>
      <c r="T79" s="39">
        <v>0</v>
      </c>
      <c r="U79" s="21">
        <v>87912</v>
      </c>
      <c r="V79" s="39">
        <v>0.75</v>
      </c>
      <c r="W79" s="21">
        <v>65934</v>
      </c>
      <c r="X79" t="s">
        <v>81</v>
      </c>
    </row>
    <row r="80" spans="1:24" customFormat="1" ht="15">
      <c r="A80" t="s">
        <v>494</v>
      </c>
      <c r="B80" s="19">
        <v>43753</v>
      </c>
      <c r="C80" t="s">
        <v>642</v>
      </c>
      <c r="D80" t="s">
        <v>38</v>
      </c>
      <c r="E80" t="s">
        <v>328</v>
      </c>
      <c r="F80" t="s">
        <v>31</v>
      </c>
      <c r="G80" t="s">
        <v>22</v>
      </c>
      <c r="H80" t="s">
        <v>47</v>
      </c>
      <c r="I80" t="s">
        <v>645</v>
      </c>
      <c r="J80" t="s">
        <v>644</v>
      </c>
      <c r="K80" t="s">
        <v>94</v>
      </c>
      <c r="L80" t="s">
        <v>137</v>
      </c>
      <c r="M80" t="s">
        <v>35</v>
      </c>
      <c r="N80" t="s">
        <v>29</v>
      </c>
      <c r="O80" t="s">
        <v>23</v>
      </c>
      <c r="Q80" s="19">
        <v>43891</v>
      </c>
      <c r="R80" s="19">
        <v>44166</v>
      </c>
      <c r="S80" s="20">
        <v>0.75</v>
      </c>
      <c r="T80" s="39">
        <v>0</v>
      </c>
      <c r="U80" s="21">
        <v>87912</v>
      </c>
      <c r="V80" s="39">
        <v>0.25</v>
      </c>
      <c r="W80" s="21">
        <v>21978</v>
      </c>
      <c r="X80" t="s">
        <v>81</v>
      </c>
    </row>
    <row r="81" spans="1:24" customFormat="1" ht="15">
      <c r="A81" t="s">
        <v>494</v>
      </c>
      <c r="B81" s="19">
        <v>43756</v>
      </c>
      <c r="C81" t="s">
        <v>646</v>
      </c>
      <c r="D81" t="s">
        <v>38</v>
      </c>
      <c r="E81" t="s">
        <v>647</v>
      </c>
      <c r="F81" t="s">
        <v>90</v>
      </c>
      <c r="G81" t="s">
        <v>22</v>
      </c>
      <c r="H81" t="s">
        <v>19</v>
      </c>
      <c r="I81" t="s">
        <v>648</v>
      </c>
      <c r="J81" t="s">
        <v>649</v>
      </c>
      <c r="K81" t="s">
        <v>650</v>
      </c>
      <c r="L81" t="s">
        <v>64</v>
      </c>
      <c r="M81" t="s">
        <v>41</v>
      </c>
      <c r="N81" t="s">
        <v>29</v>
      </c>
      <c r="O81" t="s">
        <v>23</v>
      </c>
      <c r="Q81" s="19">
        <v>43739</v>
      </c>
      <c r="R81" s="19">
        <v>43982</v>
      </c>
      <c r="S81" s="20">
        <v>0.57999999999999996</v>
      </c>
      <c r="T81" s="40">
        <v>0.48501</v>
      </c>
      <c r="U81" s="21">
        <v>31436</v>
      </c>
      <c r="V81" s="39">
        <v>0.5</v>
      </c>
      <c r="W81" s="21">
        <v>15718</v>
      </c>
      <c r="X81" t="s">
        <v>49</v>
      </c>
    </row>
    <row r="82" spans="1:24" customFormat="1" ht="15">
      <c r="A82" t="s">
        <v>494</v>
      </c>
      <c r="B82" s="19">
        <v>43756</v>
      </c>
      <c r="C82" t="s">
        <v>646</v>
      </c>
      <c r="D82" t="s">
        <v>38</v>
      </c>
      <c r="E82" t="s">
        <v>66</v>
      </c>
      <c r="F82" t="s">
        <v>65</v>
      </c>
      <c r="G82" t="s">
        <v>22</v>
      </c>
      <c r="H82" t="s">
        <v>47</v>
      </c>
      <c r="I82" t="s">
        <v>651</v>
      </c>
      <c r="J82" t="s">
        <v>649</v>
      </c>
      <c r="K82" t="s">
        <v>650</v>
      </c>
      <c r="L82" t="s">
        <v>64</v>
      </c>
      <c r="M82" t="s">
        <v>41</v>
      </c>
      <c r="N82" t="s">
        <v>29</v>
      </c>
      <c r="O82" t="s">
        <v>23</v>
      </c>
      <c r="Q82" s="19">
        <v>43739</v>
      </c>
      <c r="R82" s="19">
        <v>43982</v>
      </c>
      <c r="S82" s="20">
        <v>0.57999999999999996</v>
      </c>
      <c r="T82" s="40">
        <v>0.48501</v>
      </c>
      <c r="U82" s="21">
        <v>31436</v>
      </c>
      <c r="V82" s="39">
        <v>0.5</v>
      </c>
      <c r="W82" s="21">
        <v>15718</v>
      </c>
      <c r="X82" t="s">
        <v>49</v>
      </c>
    </row>
    <row r="83" spans="1:24" customFormat="1" ht="15">
      <c r="A83" t="s">
        <v>494</v>
      </c>
      <c r="B83" s="19">
        <v>43760</v>
      </c>
      <c r="C83" t="s">
        <v>673</v>
      </c>
      <c r="D83" t="s">
        <v>38</v>
      </c>
      <c r="E83" t="s">
        <v>674</v>
      </c>
      <c r="F83" t="s">
        <v>90</v>
      </c>
      <c r="G83" t="s">
        <v>22</v>
      </c>
      <c r="H83" t="s">
        <v>19</v>
      </c>
      <c r="I83" t="s">
        <v>20</v>
      </c>
      <c r="J83" t="s">
        <v>675</v>
      </c>
      <c r="K83" t="s">
        <v>585</v>
      </c>
      <c r="L83" t="s">
        <v>64</v>
      </c>
      <c r="M83" t="s">
        <v>41</v>
      </c>
      <c r="N83" t="s">
        <v>29</v>
      </c>
      <c r="O83" t="s">
        <v>23</v>
      </c>
      <c r="Q83" s="19">
        <v>44044</v>
      </c>
      <c r="R83" s="19">
        <v>45138</v>
      </c>
      <c r="S83" s="20">
        <v>2.91</v>
      </c>
      <c r="T83" s="40">
        <v>0.48499999999999999</v>
      </c>
      <c r="U83" s="21">
        <v>182577</v>
      </c>
      <c r="V83" s="39">
        <v>1</v>
      </c>
      <c r="W83" s="21">
        <v>182577</v>
      </c>
      <c r="X83" t="s">
        <v>49</v>
      </c>
    </row>
    <row r="84" spans="1:24" customFormat="1" ht="15">
      <c r="A84" t="s">
        <v>494</v>
      </c>
      <c r="B84" s="19">
        <v>43759</v>
      </c>
      <c r="C84" t="s">
        <v>687</v>
      </c>
      <c r="D84" t="s">
        <v>38</v>
      </c>
      <c r="E84" t="s">
        <v>688</v>
      </c>
      <c r="F84" t="s">
        <v>68</v>
      </c>
      <c r="G84" t="s">
        <v>22</v>
      </c>
      <c r="H84" t="s">
        <v>19</v>
      </c>
      <c r="I84" t="s">
        <v>20</v>
      </c>
      <c r="J84" t="s">
        <v>689</v>
      </c>
      <c r="K84" t="s">
        <v>690</v>
      </c>
      <c r="L84" t="s">
        <v>124</v>
      </c>
      <c r="M84" t="s">
        <v>41</v>
      </c>
      <c r="N84" t="s">
        <v>29</v>
      </c>
      <c r="O84" t="s">
        <v>23</v>
      </c>
      <c r="Q84" s="19">
        <v>43831</v>
      </c>
      <c r="R84" s="19">
        <v>44196</v>
      </c>
      <c r="S84" s="20">
        <v>0.91</v>
      </c>
      <c r="T84" s="40">
        <v>0.48499999999999999</v>
      </c>
      <c r="U84" s="21">
        <v>15001.47</v>
      </c>
      <c r="V84" s="39">
        <v>1</v>
      </c>
      <c r="W84" s="21">
        <v>15001.47</v>
      </c>
      <c r="X84" t="s">
        <v>49</v>
      </c>
    </row>
    <row r="85" spans="1:24" customFormat="1" ht="15">
      <c r="A85" t="s">
        <v>494</v>
      </c>
      <c r="B85" s="19">
        <v>43763</v>
      </c>
      <c r="C85" t="s">
        <v>691</v>
      </c>
      <c r="D85" t="s">
        <v>45</v>
      </c>
      <c r="E85" t="s">
        <v>686</v>
      </c>
      <c r="F85" t="s">
        <v>142</v>
      </c>
      <c r="G85" t="s">
        <v>1322</v>
      </c>
      <c r="H85" t="s">
        <v>19</v>
      </c>
      <c r="I85" t="s">
        <v>20</v>
      </c>
      <c r="J85" t="s">
        <v>692</v>
      </c>
      <c r="K85" t="s">
        <v>693</v>
      </c>
      <c r="L85" t="s">
        <v>64</v>
      </c>
      <c r="M85" t="s">
        <v>41</v>
      </c>
      <c r="N85" t="s">
        <v>29</v>
      </c>
      <c r="O85" t="s">
        <v>23</v>
      </c>
      <c r="Q85" s="19">
        <v>44013</v>
      </c>
      <c r="R85" s="19">
        <v>45838</v>
      </c>
      <c r="S85" s="20">
        <v>4.91</v>
      </c>
      <c r="T85" s="40">
        <v>0.48499999999999999</v>
      </c>
      <c r="U85" s="21">
        <v>139850</v>
      </c>
      <c r="V85" s="39">
        <v>1</v>
      </c>
      <c r="W85" s="21">
        <v>139850</v>
      </c>
      <c r="X85" t="s">
        <v>81</v>
      </c>
    </row>
    <row r="86" spans="1:24" customFormat="1" ht="15">
      <c r="A86" t="s">
        <v>494</v>
      </c>
      <c r="B86" s="19">
        <v>43767</v>
      </c>
      <c r="C86" t="s">
        <v>699</v>
      </c>
      <c r="D86" t="s">
        <v>38</v>
      </c>
      <c r="E86" t="s">
        <v>313</v>
      </c>
      <c r="F86" t="s">
        <v>31</v>
      </c>
      <c r="G86" t="s">
        <v>22</v>
      </c>
      <c r="H86" t="s">
        <v>19</v>
      </c>
      <c r="I86" t="s">
        <v>20</v>
      </c>
      <c r="J86" t="s">
        <v>726</v>
      </c>
      <c r="K86" t="s">
        <v>693</v>
      </c>
      <c r="L86" t="s">
        <v>64</v>
      </c>
      <c r="M86" t="s">
        <v>71</v>
      </c>
      <c r="N86" t="s">
        <v>29</v>
      </c>
      <c r="O86" t="s">
        <v>23</v>
      </c>
      <c r="Q86" s="19">
        <v>43709</v>
      </c>
      <c r="R86" s="19">
        <v>43951</v>
      </c>
      <c r="S86" s="20">
        <v>0.57999999999999996</v>
      </c>
      <c r="T86" s="39">
        <v>0.08</v>
      </c>
      <c r="U86" s="21">
        <v>17500.32</v>
      </c>
      <c r="V86" s="39">
        <v>1</v>
      </c>
      <c r="W86" s="21">
        <v>17500.32</v>
      </c>
      <c r="X86" t="s">
        <v>48</v>
      </c>
    </row>
    <row r="87" spans="1:24" customFormat="1" ht="15">
      <c r="A87" t="s">
        <v>494</v>
      </c>
      <c r="B87" s="19">
        <v>43762</v>
      </c>
      <c r="C87" t="s">
        <v>704</v>
      </c>
      <c r="D87" t="s">
        <v>38</v>
      </c>
      <c r="E87" t="s">
        <v>599</v>
      </c>
      <c r="F87" t="s">
        <v>32</v>
      </c>
      <c r="G87" t="s">
        <v>22</v>
      </c>
      <c r="H87" t="s">
        <v>19</v>
      </c>
      <c r="I87" t="s">
        <v>20</v>
      </c>
      <c r="J87" t="s">
        <v>705</v>
      </c>
      <c r="K87" t="s">
        <v>706</v>
      </c>
      <c r="L87" t="s">
        <v>707</v>
      </c>
      <c r="M87" t="s">
        <v>39</v>
      </c>
      <c r="N87" t="s">
        <v>29</v>
      </c>
      <c r="O87" t="s">
        <v>23</v>
      </c>
      <c r="Q87" s="19">
        <v>43952</v>
      </c>
      <c r="R87" s="19">
        <v>45046</v>
      </c>
      <c r="S87" s="20">
        <v>2.91</v>
      </c>
      <c r="T87" s="40">
        <v>0.48499999999999999</v>
      </c>
      <c r="U87" s="21">
        <v>110729</v>
      </c>
      <c r="V87" s="39">
        <v>1</v>
      </c>
      <c r="W87" s="21">
        <v>110729</v>
      </c>
      <c r="X87" t="s">
        <v>49</v>
      </c>
    </row>
    <row r="88" spans="1:24" customFormat="1" ht="15">
      <c r="A88" t="s">
        <v>494</v>
      </c>
      <c r="B88" s="19">
        <v>43768</v>
      </c>
      <c r="C88" t="s">
        <v>694</v>
      </c>
      <c r="D88" t="s">
        <v>38</v>
      </c>
      <c r="E88" t="s">
        <v>116</v>
      </c>
      <c r="F88" t="s">
        <v>31</v>
      </c>
      <c r="G88" t="s">
        <v>22</v>
      </c>
      <c r="H88" t="s">
        <v>19</v>
      </c>
      <c r="I88" t="s">
        <v>20</v>
      </c>
      <c r="J88" t="s">
        <v>695</v>
      </c>
      <c r="K88" t="s">
        <v>696</v>
      </c>
      <c r="L88" t="s">
        <v>697</v>
      </c>
      <c r="M88" t="s">
        <v>41</v>
      </c>
      <c r="N88" t="s">
        <v>698</v>
      </c>
      <c r="O88" t="s">
        <v>21</v>
      </c>
      <c r="Q88" s="19">
        <v>43862</v>
      </c>
      <c r="R88" s="19">
        <v>44227</v>
      </c>
      <c r="S88" s="20">
        <v>0.91</v>
      </c>
      <c r="T88" s="39">
        <v>0</v>
      </c>
      <c r="U88" s="21">
        <v>12654</v>
      </c>
      <c r="V88" s="39">
        <v>1</v>
      </c>
      <c r="W88" s="21">
        <v>12654</v>
      </c>
      <c r="X88" t="s">
        <v>49</v>
      </c>
    </row>
    <row r="89" spans="1:24" customFormat="1" ht="15">
      <c r="A89" t="s">
        <v>494</v>
      </c>
      <c r="B89" s="19">
        <v>43745</v>
      </c>
      <c r="C89" t="s">
        <v>575</v>
      </c>
      <c r="D89" t="s">
        <v>44</v>
      </c>
      <c r="E89" t="s">
        <v>576</v>
      </c>
      <c r="F89" t="s">
        <v>109</v>
      </c>
      <c r="G89" t="s">
        <v>25</v>
      </c>
      <c r="H89" t="s">
        <v>19</v>
      </c>
      <c r="I89" t="s">
        <v>20</v>
      </c>
      <c r="J89" t="s">
        <v>577</v>
      </c>
      <c r="K89" t="s">
        <v>578</v>
      </c>
      <c r="L89" t="s">
        <v>579</v>
      </c>
      <c r="M89" t="s">
        <v>41</v>
      </c>
      <c r="N89" t="s">
        <v>580</v>
      </c>
      <c r="O89" t="s">
        <v>21</v>
      </c>
      <c r="Q89" s="19">
        <v>43599</v>
      </c>
      <c r="R89" s="19">
        <v>43964</v>
      </c>
      <c r="S89" s="20">
        <v>1</v>
      </c>
      <c r="T89" s="40">
        <v>0.10001</v>
      </c>
      <c r="U89" s="21">
        <v>100000</v>
      </c>
      <c r="V89" s="39">
        <v>1</v>
      </c>
      <c r="W89" s="21">
        <v>100000</v>
      </c>
      <c r="X89" t="s">
        <v>49</v>
      </c>
    </row>
    <row r="90" spans="1:24" customFormat="1" ht="15">
      <c r="A90" t="s">
        <v>494</v>
      </c>
      <c r="B90" s="19">
        <v>43763</v>
      </c>
      <c r="C90" t="s">
        <v>495</v>
      </c>
      <c r="D90" t="s">
        <v>38</v>
      </c>
      <c r="E90" t="s">
        <v>496</v>
      </c>
      <c r="F90" t="s">
        <v>497</v>
      </c>
      <c r="G90" t="s">
        <v>25</v>
      </c>
      <c r="H90" t="s">
        <v>19</v>
      </c>
      <c r="I90" t="s">
        <v>20</v>
      </c>
      <c r="J90" t="s">
        <v>498</v>
      </c>
      <c r="K90" t="s">
        <v>64</v>
      </c>
      <c r="M90" t="s">
        <v>41</v>
      </c>
      <c r="N90" t="s">
        <v>23</v>
      </c>
      <c r="O90" t="s">
        <v>23</v>
      </c>
      <c r="Q90" s="19">
        <v>44013</v>
      </c>
      <c r="R90" s="19">
        <v>44742</v>
      </c>
      <c r="S90" s="20">
        <v>1.91</v>
      </c>
      <c r="T90" s="40">
        <v>0.48499999999999999</v>
      </c>
      <c r="U90" s="21">
        <v>439384</v>
      </c>
      <c r="V90" s="39">
        <v>1</v>
      </c>
      <c r="W90" s="21">
        <v>439384</v>
      </c>
      <c r="X90" t="s">
        <v>49</v>
      </c>
    </row>
    <row r="91" spans="1:24" customFormat="1" ht="15">
      <c r="A91" t="s">
        <v>494</v>
      </c>
      <c r="B91" s="19">
        <v>43759</v>
      </c>
      <c r="C91" t="s">
        <v>499</v>
      </c>
      <c r="D91" t="s">
        <v>38</v>
      </c>
      <c r="E91" t="s">
        <v>500</v>
      </c>
      <c r="F91" t="s">
        <v>501</v>
      </c>
      <c r="G91" t="s">
        <v>95</v>
      </c>
      <c r="H91" t="s">
        <v>19</v>
      </c>
      <c r="I91" t="s">
        <v>20</v>
      </c>
      <c r="J91" t="s">
        <v>502</v>
      </c>
      <c r="K91" t="s">
        <v>42</v>
      </c>
      <c r="M91" t="s">
        <v>39</v>
      </c>
      <c r="N91" t="s">
        <v>23</v>
      </c>
      <c r="O91" t="s">
        <v>23</v>
      </c>
      <c r="Q91" s="19">
        <v>43983</v>
      </c>
      <c r="R91" s="19">
        <v>45077</v>
      </c>
      <c r="S91" s="20">
        <v>2.91</v>
      </c>
      <c r="T91" s="40">
        <v>0.48499999999999999</v>
      </c>
      <c r="U91" s="21">
        <v>161331</v>
      </c>
      <c r="V91" s="39">
        <v>1</v>
      </c>
      <c r="W91" s="21">
        <v>161331</v>
      </c>
      <c r="X91" t="s">
        <v>49</v>
      </c>
    </row>
    <row r="92" spans="1:24" customFormat="1" ht="15">
      <c r="A92" t="s">
        <v>494</v>
      </c>
      <c r="B92" s="19">
        <v>43749</v>
      </c>
      <c r="C92" t="s">
        <v>503</v>
      </c>
      <c r="D92" t="s">
        <v>38</v>
      </c>
      <c r="E92" t="s">
        <v>66</v>
      </c>
      <c r="F92" t="s">
        <v>65</v>
      </c>
      <c r="G92" t="s">
        <v>22</v>
      </c>
      <c r="H92" t="s">
        <v>19</v>
      </c>
      <c r="I92" t="s">
        <v>20</v>
      </c>
      <c r="J92" t="s">
        <v>504</v>
      </c>
      <c r="K92" t="s">
        <v>505</v>
      </c>
      <c r="M92" t="s">
        <v>41</v>
      </c>
      <c r="N92" t="s">
        <v>72</v>
      </c>
      <c r="O92" t="s">
        <v>21</v>
      </c>
      <c r="Q92" s="19">
        <v>43709</v>
      </c>
      <c r="R92" s="19">
        <v>44074</v>
      </c>
      <c r="S92" s="20">
        <v>0.91</v>
      </c>
      <c r="T92" s="39">
        <v>0.26</v>
      </c>
      <c r="U92" s="21">
        <v>90000.66</v>
      </c>
      <c r="V92" s="39">
        <v>1</v>
      </c>
      <c r="W92" s="21">
        <v>90000.66</v>
      </c>
      <c r="X92" t="s">
        <v>49</v>
      </c>
    </row>
    <row r="93" spans="1:24" customFormat="1" ht="15">
      <c r="A93" t="s">
        <v>494</v>
      </c>
      <c r="B93" s="19">
        <v>43741</v>
      </c>
      <c r="C93" t="s">
        <v>506</v>
      </c>
      <c r="D93" t="s">
        <v>38</v>
      </c>
      <c r="E93" t="s">
        <v>297</v>
      </c>
      <c r="F93" t="s">
        <v>109</v>
      </c>
      <c r="G93" t="s">
        <v>25</v>
      </c>
      <c r="H93" t="s">
        <v>19</v>
      </c>
      <c r="I93" t="s">
        <v>20</v>
      </c>
      <c r="J93" t="s">
        <v>507</v>
      </c>
      <c r="K93" t="s">
        <v>42</v>
      </c>
      <c r="M93" t="s">
        <v>39</v>
      </c>
      <c r="N93" t="s">
        <v>23</v>
      </c>
      <c r="O93" t="s">
        <v>23</v>
      </c>
      <c r="Q93" s="19">
        <v>44013</v>
      </c>
      <c r="R93" s="19">
        <v>45107</v>
      </c>
      <c r="S93" s="20">
        <v>2.91</v>
      </c>
      <c r="T93" s="40">
        <v>0.48499999999999999</v>
      </c>
      <c r="U93" s="21">
        <v>1029304</v>
      </c>
      <c r="V93" s="39">
        <v>1</v>
      </c>
      <c r="W93" s="21">
        <v>1029304</v>
      </c>
      <c r="X93" t="s">
        <v>81</v>
      </c>
    </row>
    <row r="94" spans="1:24" customFormat="1" ht="15">
      <c r="A94" t="s">
        <v>494</v>
      </c>
      <c r="B94" s="19">
        <v>43739</v>
      </c>
      <c r="C94" t="s">
        <v>508</v>
      </c>
      <c r="D94" t="s">
        <v>38</v>
      </c>
      <c r="E94" t="s">
        <v>509</v>
      </c>
      <c r="F94" t="s">
        <v>510</v>
      </c>
      <c r="G94" t="s">
        <v>57</v>
      </c>
      <c r="H94" t="s">
        <v>19</v>
      </c>
      <c r="I94" t="s">
        <v>20</v>
      </c>
      <c r="J94" t="s">
        <v>511</v>
      </c>
      <c r="K94" t="s">
        <v>42</v>
      </c>
      <c r="M94" t="s">
        <v>39</v>
      </c>
      <c r="N94" t="s">
        <v>23</v>
      </c>
      <c r="O94" t="s">
        <v>23</v>
      </c>
      <c r="Q94" s="19">
        <v>43983</v>
      </c>
      <c r="R94" s="19">
        <v>45808</v>
      </c>
      <c r="S94" s="20">
        <v>4.91</v>
      </c>
      <c r="T94" s="40">
        <v>0.48499999999999999</v>
      </c>
      <c r="U94" s="21">
        <v>502942.11</v>
      </c>
      <c r="V94" s="39">
        <v>1</v>
      </c>
      <c r="W94" s="21">
        <v>502942.11</v>
      </c>
      <c r="X94" t="s">
        <v>49</v>
      </c>
    </row>
    <row r="95" spans="1:24" customFormat="1" ht="15">
      <c r="A95" t="s">
        <v>494</v>
      </c>
      <c r="B95" s="19">
        <v>43741</v>
      </c>
      <c r="C95" t="s">
        <v>512</v>
      </c>
      <c r="D95" t="s">
        <v>38</v>
      </c>
      <c r="E95" t="s">
        <v>513</v>
      </c>
      <c r="F95" t="s">
        <v>40</v>
      </c>
      <c r="G95" t="s">
        <v>106</v>
      </c>
      <c r="H95" t="s">
        <v>19</v>
      </c>
      <c r="I95" t="s">
        <v>20</v>
      </c>
      <c r="J95" t="s">
        <v>514</v>
      </c>
      <c r="K95" t="s">
        <v>42</v>
      </c>
      <c r="L95" t="s">
        <v>299</v>
      </c>
      <c r="M95" t="s">
        <v>41</v>
      </c>
      <c r="N95" t="s">
        <v>23</v>
      </c>
      <c r="O95" t="s">
        <v>23</v>
      </c>
      <c r="Q95" s="19">
        <v>43922</v>
      </c>
      <c r="R95" s="19">
        <v>45382</v>
      </c>
      <c r="S95" s="20">
        <v>3.91</v>
      </c>
      <c r="T95" s="40">
        <v>0.48499999999999999</v>
      </c>
      <c r="U95" s="21">
        <v>1005122</v>
      </c>
      <c r="V95" s="39">
        <v>1</v>
      </c>
      <c r="W95" s="21">
        <v>1005122</v>
      </c>
      <c r="X95" t="s">
        <v>81</v>
      </c>
    </row>
    <row r="96" spans="1:24" customFormat="1" ht="15">
      <c r="A96" t="s">
        <v>494</v>
      </c>
      <c r="B96" s="19">
        <v>43768</v>
      </c>
      <c r="C96" t="s">
        <v>518</v>
      </c>
      <c r="D96" t="s">
        <v>38</v>
      </c>
      <c r="E96" t="s">
        <v>519</v>
      </c>
      <c r="F96" t="s">
        <v>24</v>
      </c>
      <c r="G96" t="s">
        <v>106</v>
      </c>
      <c r="H96" t="s">
        <v>19</v>
      </c>
      <c r="I96" t="s">
        <v>20</v>
      </c>
      <c r="J96" t="s">
        <v>520</v>
      </c>
      <c r="K96" t="s">
        <v>42</v>
      </c>
      <c r="M96" t="s">
        <v>39</v>
      </c>
      <c r="N96" t="s">
        <v>23</v>
      </c>
      <c r="O96" t="s">
        <v>23</v>
      </c>
      <c r="Q96" s="19">
        <v>43983</v>
      </c>
      <c r="R96" s="19">
        <v>45077</v>
      </c>
      <c r="S96" s="20">
        <v>2.91</v>
      </c>
      <c r="T96" s="40">
        <v>0.48499999999999999</v>
      </c>
      <c r="U96" s="21">
        <v>262177</v>
      </c>
      <c r="V96" s="39">
        <v>1</v>
      </c>
      <c r="W96" s="21">
        <v>262177</v>
      </c>
      <c r="X96" t="s">
        <v>81</v>
      </c>
    </row>
    <row r="97" spans="1:24" customFormat="1" ht="15">
      <c r="A97" t="s">
        <v>494</v>
      </c>
      <c r="B97" s="19">
        <v>43741</v>
      </c>
      <c r="C97" t="s">
        <v>521</v>
      </c>
      <c r="D97" t="s">
        <v>38</v>
      </c>
      <c r="E97" t="s">
        <v>328</v>
      </c>
      <c r="F97" t="s">
        <v>31</v>
      </c>
      <c r="G97" t="s">
        <v>22</v>
      </c>
      <c r="H97" t="s">
        <v>19</v>
      </c>
      <c r="I97" t="s">
        <v>522</v>
      </c>
      <c r="J97" t="s">
        <v>523</v>
      </c>
      <c r="K97" t="s">
        <v>42</v>
      </c>
      <c r="M97" t="s">
        <v>39</v>
      </c>
      <c r="N97" t="s">
        <v>23</v>
      </c>
      <c r="O97" t="s">
        <v>23</v>
      </c>
      <c r="Q97" s="19">
        <v>44075</v>
      </c>
      <c r="R97" s="19">
        <v>45169</v>
      </c>
      <c r="S97" s="20">
        <v>2.91</v>
      </c>
      <c r="T97" s="40">
        <v>0.48499999999999999</v>
      </c>
      <c r="U97" s="21">
        <v>599542</v>
      </c>
      <c r="V97" s="39">
        <v>0.7</v>
      </c>
      <c r="W97" s="21">
        <v>419679.4</v>
      </c>
      <c r="X97" t="s">
        <v>81</v>
      </c>
    </row>
    <row r="98" spans="1:24" customFormat="1" ht="15">
      <c r="A98" t="s">
        <v>494</v>
      </c>
      <c r="B98" s="19">
        <v>43741</v>
      </c>
      <c r="C98" t="s">
        <v>521</v>
      </c>
      <c r="D98" t="s">
        <v>38</v>
      </c>
      <c r="E98" t="s">
        <v>126</v>
      </c>
      <c r="F98" t="s">
        <v>115</v>
      </c>
      <c r="G98" t="s">
        <v>95</v>
      </c>
      <c r="H98" t="s">
        <v>47</v>
      </c>
      <c r="I98" t="s">
        <v>524</v>
      </c>
      <c r="J98" t="s">
        <v>523</v>
      </c>
      <c r="K98" t="s">
        <v>42</v>
      </c>
      <c r="M98" t="s">
        <v>39</v>
      </c>
      <c r="N98" t="s">
        <v>23</v>
      </c>
      <c r="O98" t="s">
        <v>23</v>
      </c>
      <c r="Q98" s="19">
        <v>44075</v>
      </c>
      <c r="R98" s="19">
        <v>45169</v>
      </c>
      <c r="S98" s="20">
        <v>2.91</v>
      </c>
      <c r="T98" s="40">
        <v>0.48499999999999999</v>
      </c>
      <c r="U98" s="21">
        <v>599542</v>
      </c>
      <c r="V98" s="39">
        <v>0.3</v>
      </c>
      <c r="W98" s="21">
        <v>179862.6</v>
      </c>
      <c r="X98" t="s">
        <v>81</v>
      </c>
    </row>
    <row r="99" spans="1:24" customFormat="1" ht="15">
      <c r="A99" t="s">
        <v>494</v>
      </c>
      <c r="B99" s="19">
        <v>43752</v>
      </c>
      <c r="C99" t="s">
        <v>1164</v>
      </c>
      <c r="D99" t="s">
        <v>38</v>
      </c>
      <c r="E99" t="s">
        <v>417</v>
      </c>
      <c r="F99" t="s">
        <v>418</v>
      </c>
      <c r="G99" t="s">
        <v>95</v>
      </c>
      <c r="H99" t="s">
        <v>19</v>
      </c>
      <c r="I99" t="s">
        <v>20</v>
      </c>
      <c r="J99" t="s">
        <v>1165</v>
      </c>
      <c r="K99" t="s">
        <v>887</v>
      </c>
      <c r="M99" t="s">
        <v>39</v>
      </c>
      <c r="N99" t="s">
        <v>945</v>
      </c>
      <c r="O99" t="s">
        <v>21</v>
      </c>
      <c r="Q99" s="19">
        <v>43739</v>
      </c>
      <c r="R99" s="19">
        <v>43921</v>
      </c>
      <c r="S99" s="20">
        <v>0.41</v>
      </c>
      <c r="T99" s="40">
        <v>0.48499999999999999</v>
      </c>
      <c r="U99" s="21">
        <v>3959</v>
      </c>
      <c r="V99" s="39">
        <v>1</v>
      </c>
      <c r="W99" s="21">
        <v>3959</v>
      </c>
      <c r="X99" t="s">
        <v>49</v>
      </c>
    </row>
    <row r="100" spans="1:24" customFormat="1" ht="15">
      <c r="A100" t="s">
        <v>494</v>
      </c>
      <c r="B100" s="19">
        <v>43763</v>
      </c>
      <c r="C100" t="s">
        <v>525</v>
      </c>
      <c r="D100" t="s">
        <v>38</v>
      </c>
      <c r="E100" t="s">
        <v>526</v>
      </c>
      <c r="F100" t="s">
        <v>52</v>
      </c>
      <c r="G100" t="s">
        <v>106</v>
      </c>
      <c r="H100" t="s">
        <v>19</v>
      </c>
      <c r="I100" t="s">
        <v>527</v>
      </c>
      <c r="J100" t="s">
        <v>528</v>
      </c>
      <c r="K100" t="s">
        <v>64</v>
      </c>
      <c r="M100" t="s">
        <v>41</v>
      </c>
      <c r="N100" t="s">
        <v>23</v>
      </c>
      <c r="O100" t="s">
        <v>23</v>
      </c>
      <c r="Q100" s="19">
        <v>44027</v>
      </c>
      <c r="R100" s="19">
        <v>45121</v>
      </c>
      <c r="S100" s="20">
        <v>3</v>
      </c>
      <c r="T100" s="40">
        <v>0.48499999999999999</v>
      </c>
      <c r="U100" s="21">
        <v>387481</v>
      </c>
      <c r="V100" s="39">
        <v>0.6</v>
      </c>
      <c r="W100" s="21">
        <v>232488.6</v>
      </c>
      <c r="X100" t="s">
        <v>49</v>
      </c>
    </row>
    <row r="101" spans="1:24" customFormat="1" ht="15">
      <c r="A101" t="s">
        <v>494</v>
      </c>
      <c r="B101" s="19">
        <v>43763</v>
      </c>
      <c r="C101" t="s">
        <v>525</v>
      </c>
      <c r="D101" t="s">
        <v>38</v>
      </c>
      <c r="E101" t="s">
        <v>526</v>
      </c>
      <c r="F101" t="s">
        <v>31</v>
      </c>
      <c r="G101" t="s">
        <v>22</v>
      </c>
      <c r="H101" t="s">
        <v>47</v>
      </c>
      <c r="I101" t="s">
        <v>529</v>
      </c>
      <c r="J101" t="s">
        <v>528</v>
      </c>
      <c r="K101" t="s">
        <v>64</v>
      </c>
      <c r="M101" t="s">
        <v>41</v>
      </c>
      <c r="N101" t="s">
        <v>23</v>
      </c>
      <c r="O101" t="s">
        <v>23</v>
      </c>
      <c r="Q101" s="19">
        <v>44027</v>
      </c>
      <c r="R101" s="19">
        <v>45121</v>
      </c>
      <c r="S101" s="20">
        <v>3</v>
      </c>
      <c r="T101" s="40">
        <v>0.48499999999999999</v>
      </c>
      <c r="U101" s="21">
        <v>387481</v>
      </c>
      <c r="V101" s="39">
        <v>0.4</v>
      </c>
      <c r="W101" s="21">
        <v>154992.4</v>
      </c>
      <c r="X101" t="s">
        <v>49</v>
      </c>
    </row>
    <row r="102" spans="1:24" customFormat="1" ht="15">
      <c r="A102" t="s">
        <v>494</v>
      </c>
      <c r="B102" s="19">
        <v>43769</v>
      </c>
      <c r="C102" t="s">
        <v>530</v>
      </c>
      <c r="D102" t="s">
        <v>38</v>
      </c>
      <c r="E102" t="s">
        <v>531</v>
      </c>
      <c r="F102" t="s">
        <v>24</v>
      </c>
      <c r="G102" t="s">
        <v>106</v>
      </c>
      <c r="H102" t="s">
        <v>19</v>
      </c>
      <c r="I102" t="s">
        <v>20</v>
      </c>
      <c r="J102" t="s">
        <v>532</v>
      </c>
      <c r="K102" t="s">
        <v>42</v>
      </c>
      <c r="M102" t="s">
        <v>39</v>
      </c>
      <c r="N102" t="s">
        <v>23</v>
      </c>
      <c r="O102" t="s">
        <v>23</v>
      </c>
      <c r="Q102" s="19">
        <v>44044</v>
      </c>
      <c r="R102" s="19">
        <v>45138</v>
      </c>
      <c r="S102" s="20">
        <v>2.91</v>
      </c>
      <c r="T102" s="40">
        <v>0.48499999999999999</v>
      </c>
      <c r="U102" s="21">
        <v>486897</v>
      </c>
      <c r="V102" s="39">
        <v>1</v>
      </c>
      <c r="W102" s="21">
        <v>486897</v>
      </c>
      <c r="X102" t="s">
        <v>49</v>
      </c>
    </row>
    <row r="103" spans="1:24" customFormat="1" ht="15">
      <c r="A103" t="s">
        <v>494</v>
      </c>
      <c r="B103" s="19">
        <v>43749</v>
      </c>
      <c r="C103" t="s">
        <v>533</v>
      </c>
      <c r="D103" t="s">
        <v>38</v>
      </c>
      <c r="E103" t="s">
        <v>534</v>
      </c>
      <c r="F103" t="s">
        <v>535</v>
      </c>
      <c r="G103" t="s">
        <v>95</v>
      </c>
      <c r="H103" t="s">
        <v>19</v>
      </c>
      <c r="I103" t="s">
        <v>20</v>
      </c>
      <c r="J103" t="s">
        <v>536</v>
      </c>
      <c r="K103" t="s">
        <v>537</v>
      </c>
      <c r="M103" t="s">
        <v>35</v>
      </c>
      <c r="N103" t="s">
        <v>43</v>
      </c>
      <c r="O103" t="s">
        <v>26</v>
      </c>
      <c r="Q103" s="19">
        <v>43891</v>
      </c>
      <c r="R103" s="19">
        <v>44074</v>
      </c>
      <c r="S103" s="20">
        <v>0.41</v>
      </c>
      <c r="T103" s="39">
        <v>0.26</v>
      </c>
      <c r="U103" s="21">
        <v>45632</v>
      </c>
      <c r="V103" s="39">
        <v>1</v>
      </c>
      <c r="W103" s="21">
        <v>45632</v>
      </c>
      <c r="X103" t="s">
        <v>48</v>
      </c>
    </row>
    <row r="104" spans="1:24" customFormat="1" ht="15">
      <c r="A104" t="s">
        <v>494</v>
      </c>
      <c r="B104" s="19">
        <v>43742</v>
      </c>
      <c r="C104" t="s">
        <v>538</v>
      </c>
      <c r="D104" t="s">
        <v>38</v>
      </c>
      <c r="E104" t="s">
        <v>539</v>
      </c>
      <c r="F104" t="s">
        <v>24</v>
      </c>
      <c r="G104" t="s">
        <v>106</v>
      </c>
      <c r="H104" t="s">
        <v>19</v>
      </c>
      <c r="I104" t="s">
        <v>540</v>
      </c>
      <c r="J104" t="s">
        <v>541</v>
      </c>
      <c r="K104" t="s">
        <v>42</v>
      </c>
      <c r="M104" t="s">
        <v>39</v>
      </c>
      <c r="N104" t="s">
        <v>23</v>
      </c>
      <c r="O104" t="s">
        <v>23</v>
      </c>
      <c r="Q104" s="19">
        <v>43983</v>
      </c>
      <c r="R104" s="19">
        <v>45077</v>
      </c>
      <c r="S104" s="20">
        <v>2.91</v>
      </c>
      <c r="T104" s="40">
        <v>0.48499999999999999</v>
      </c>
      <c r="U104" s="21">
        <v>404266</v>
      </c>
      <c r="V104" s="39">
        <v>0.8</v>
      </c>
      <c r="W104" s="21">
        <v>323412.8</v>
      </c>
      <c r="X104" t="s">
        <v>49</v>
      </c>
    </row>
    <row r="105" spans="1:24" customFormat="1" ht="15">
      <c r="A105" t="s">
        <v>494</v>
      </c>
      <c r="B105" s="19">
        <v>43742</v>
      </c>
      <c r="C105" t="s">
        <v>538</v>
      </c>
      <c r="D105" t="s">
        <v>38</v>
      </c>
      <c r="E105" t="s">
        <v>539</v>
      </c>
      <c r="F105" t="s">
        <v>65</v>
      </c>
      <c r="G105" t="s">
        <v>22</v>
      </c>
      <c r="H105" t="s">
        <v>47</v>
      </c>
      <c r="I105" t="s">
        <v>542</v>
      </c>
      <c r="J105" t="s">
        <v>541</v>
      </c>
      <c r="K105" t="s">
        <v>42</v>
      </c>
      <c r="M105" t="s">
        <v>39</v>
      </c>
      <c r="N105" t="s">
        <v>23</v>
      </c>
      <c r="O105" t="s">
        <v>23</v>
      </c>
      <c r="Q105" s="19">
        <v>43983</v>
      </c>
      <c r="R105" s="19">
        <v>45077</v>
      </c>
      <c r="S105" s="20">
        <v>2.91</v>
      </c>
      <c r="T105" s="40">
        <v>0.48499999999999999</v>
      </c>
      <c r="U105" s="21">
        <v>404266</v>
      </c>
      <c r="V105" s="39">
        <v>0.2</v>
      </c>
      <c r="W105" s="21">
        <v>80853.2</v>
      </c>
      <c r="X105" t="s">
        <v>49</v>
      </c>
    </row>
    <row r="106" spans="1:24" customFormat="1" ht="15">
      <c r="A106" t="s">
        <v>494</v>
      </c>
      <c r="B106" s="19">
        <v>43742</v>
      </c>
      <c r="C106" t="s">
        <v>543</v>
      </c>
      <c r="D106" t="s">
        <v>38</v>
      </c>
      <c r="E106" t="s">
        <v>539</v>
      </c>
      <c r="F106" t="s">
        <v>24</v>
      </c>
      <c r="G106" t="s">
        <v>106</v>
      </c>
      <c r="H106" t="s">
        <v>19</v>
      </c>
      <c r="I106" t="s">
        <v>540</v>
      </c>
      <c r="J106" t="s">
        <v>544</v>
      </c>
      <c r="K106" t="s">
        <v>42</v>
      </c>
      <c r="M106" t="s">
        <v>39</v>
      </c>
      <c r="N106" t="s">
        <v>23</v>
      </c>
      <c r="O106" t="s">
        <v>23</v>
      </c>
      <c r="Q106" s="19">
        <v>43983</v>
      </c>
      <c r="R106" s="19">
        <v>45077</v>
      </c>
      <c r="S106" s="20">
        <v>2.91</v>
      </c>
      <c r="T106" s="40">
        <v>0.48499999999999999</v>
      </c>
      <c r="U106" s="21">
        <v>408721</v>
      </c>
      <c r="V106" s="39">
        <v>0.8</v>
      </c>
      <c r="W106" s="21">
        <v>326976.8</v>
      </c>
      <c r="X106" t="s">
        <v>81</v>
      </c>
    </row>
    <row r="107" spans="1:24" customFormat="1" ht="15">
      <c r="A107" t="s">
        <v>494</v>
      </c>
      <c r="B107" s="19">
        <v>43742</v>
      </c>
      <c r="C107" t="s">
        <v>543</v>
      </c>
      <c r="D107" t="s">
        <v>38</v>
      </c>
      <c r="E107" t="s">
        <v>539</v>
      </c>
      <c r="F107" t="s">
        <v>65</v>
      </c>
      <c r="G107" t="s">
        <v>22</v>
      </c>
      <c r="H107" t="s">
        <v>47</v>
      </c>
      <c r="I107" t="s">
        <v>542</v>
      </c>
      <c r="J107" t="s">
        <v>544</v>
      </c>
      <c r="K107" t="s">
        <v>42</v>
      </c>
      <c r="M107" t="s">
        <v>39</v>
      </c>
      <c r="N107" t="s">
        <v>23</v>
      </c>
      <c r="O107" t="s">
        <v>23</v>
      </c>
      <c r="Q107" s="19">
        <v>43983</v>
      </c>
      <c r="R107" s="19">
        <v>45077</v>
      </c>
      <c r="S107" s="20">
        <v>2.91</v>
      </c>
      <c r="T107" s="40">
        <v>0.48499999999999999</v>
      </c>
      <c r="U107" s="21">
        <v>408721</v>
      </c>
      <c r="V107" s="39">
        <v>0.2</v>
      </c>
      <c r="W107" s="21">
        <v>81744.2</v>
      </c>
      <c r="X107" t="s">
        <v>81</v>
      </c>
    </row>
    <row r="108" spans="1:24" customFormat="1" ht="15">
      <c r="A108" t="s">
        <v>494</v>
      </c>
      <c r="B108" s="19">
        <v>43748</v>
      </c>
      <c r="C108" t="s">
        <v>545</v>
      </c>
      <c r="D108" t="s">
        <v>38</v>
      </c>
      <c r="E108" t="s">
        <v>519</v>
      </c>
      <c r="F108" t="s">
        <v>24</v>
      </c>
      <c r="G108" t="s">
        <v>106</v>
      </c>
      <c r="H108" t="s">
        <v>19</v>
      </c>
      <c r="I108" t="s">
        <v>546</v>
      </c>
      <c r="J108" t="s">
        <v>547</v>
      </c>
      <c r="K108" t="s">
        <v>42</v>
      </c>
      <c r="M108" t="s">
        <v>39</v>
      </c>
      <c r="N108" t="s">
        <v>23</v>
      </c>
      <c r="O108" t="s">
        <v>23</v>
      </c>
      <c r="Q108" s="19">
        <v>43983</v>
      </c>
      <c r="R108" s="19">
        <v>45077</v>
      </c>
      <c r="S108" s="20">
        <v>2.91</v>
      </c>
      <c r="T108" s="40">
        <v>0.48499999999999999</v>
      </c>
      <c r="U108" s="21">
        <v>449670</v>
      </c>
      <c r="V108" s="39">
        <v>0.5</v>
      </c>
      <c r="W108" s="21">
        <v>224835</v>
      </c>
      <c r="X108" t="s">
        <v>49</v>
      </c>
    </row>
    <row r="109" spans="1:24" customFormat="1" ht="15">
      <c r="A109" t="s">
        <v>494</v>
      </c>
      <c r="B109" s="19">
        <v>43748</v>
      </c>
      <c r="C109" t="s">
        <v>545</v>
      </c>
      <c r="D109" t="s">
        <v>38</v>
      </c>
      <c r="E109" t="s">
        <v>80</v>
      </c>
      <c r="F109" t="s">
        <v>24</v>
      </c>
      <c r="G109" t="s">
        <v>106</v>
      </c>
      <c r="H109" t="s">
        <v>47</v>
      </c>
      <c r="I109" t="s">
        <v>548</v>
      </c>
      <c r="J109" t="s">
        <v>547</v>
      </c>
      <c r="K109" t="s">
        <v>42</v>
      </c>
      <c r="M109" t="s">
        <v>39</v>
      </c>
      <c r="N109" t="s">
        <v>23</v>
      </c>
      <c r="O109" t="s">
        <v>23</v>
      </c>
      <c r="Q109" s="19">
        <v>43983</v>
      </c>
      <c r="R109" s="19">
        <v>45077</v>
      </c>
      <c r="S109" s="20">
        <v>2.91</v>
      </c>
      <c r="T109" s="40">
        <v>0.48499999999999999</v>
      </c>
      <c r="U109" s="21">
        <v>449670</v>
      </c>
      <c r="V109" s="39">
        <v>0.5</v>
      </c>
      <c r="W109" s="21">
        <v>224835</v>
      </c>
      <c r="X109" t="s">
        <v>49</v>
      </c>
    </row>
    <row r="110" spans="1:24" customFormat="1" ht="15">
      <c r="A110" t="s">
        <v>494</v>
      </c>
      <c r="B110" s="19">
        <v>43762</v>
      </c>
      <c r="C110" t="s">
        <v>549</v>
      </c>
      <c r="D110" t="s">
        <v>38</v>
      </c>
      <c r="E110" t="s">
        <v>550</v>
      </c>
      <c r="F110" t="s">
        <v>551</v>
      </c>
      <c r="G110" t="s">
        <v>57</v>
      </c>
      <c r="H110" t="s">
        <v>19</v>
      </c>
      <c r="I110" t="s">
        <v>20</v>
      </c>
      <c r="J110" t="s">
        <v>552</v>
      </c>
      <c r="K110" t="s">
        <v>553</v>
      </c>
      <c r="M110" t="s">
        <v>554</v>
      </c>
      <c r="N110" t="s">
        <v>23</v>
      </c>
      <c r="O110" t="s">
        <v>23</v>
      </c>
      <c r="Q110" s="19">
        <v>43983</v>
      </c>
      <c r="R110" s="19">
        <v>44347</v>
      </c>
      <c r="S110" s="20">
        <v>0.91</v>
      </c>
      <c r="T110" s="40">
        <v>0.48000999999999999</v>
      </c>
      <c r="U110" s="21">
        <v>89648</v>
      </c>
      <c r="V110" s="39">
        <v>1</v>
      </c>
      <c r="W110" s="21">
        <v>89648</v>
      </c>
      <c r="X110" t="s">
        <v>49</v>
      </c>
    </row>
    <row r="111" spans="1:24" customFormat="1" ht="15">
      <c r="A111" t="s">
        <v>494</v>
      </c>
      <c r="B111" s="19">
        <v>43753</v>
      </c>
      <c r="C111" t="s">
        <v>555</v>
      </c>
      <c r="D111" t="s">
        <v>114</v>
      </c>
      <c r="E111" t="s">
        <v>556</v>
      </c>
      <c r="F111" t="s">
        <v>501</v>
      </c>
      <c r="G111" t="s">
        <v>95</v>
      </c>
      <c r="H111" t="s">
        <v>19</v>
      </c>
      <c r="I111" t="s">
        <v>20</v>
      </c>
      <c r="J111" t="s">
        <v>557</v>
      </c>
      <c r="K111" t="s">
        <v>42</v>
      </c>
      <c r="M111" t="s">
        <v>39</v>
      </c>
      <c r="N111" t="s">
        <v>23</v>
      </c>
      <c r="O111" t="s">
        <v>23</v>
      </c>
      <c r="Q111" s="19">
        <v>43709</v>
      </c>
      <c r="R111" s="19">
        <v>43982</v>
      </c>
      <c r="S111" s="20">
        <v>0.66</v>
      </c>
      <c r="T111" s="40">
        <v>0.48499999999999999</v>
      </c>
      <c r="U111" s="21">
        <v>12201</v>
      </c>
      <c r="V111" s="39">
        <v>1</v>
      </c>
      <c r="W111" s="21">
        <v>12201</v>
      </c>
      <c r="X111" t="s">
        <v>48</v>
      </c>
    </row>
    <row r="112" spans="1:24" customFormat="1" ht="15">
      <c r="A112" t="s">
        <v>494</v>
      </c>
      <c r="B112" s="19">
        <v>43763</v>
      </c>
      <c r="C112" t="s">
        <v>558</v>
      </c>
      <c r="D112" t="s">
        <v>38</v>
      </c>
      <c r="E112" t="s">
        <v>559</v>
      </c>
      <c r="F112" t="s">
        <v>101</v>
      </c>
      <c r="G112" t="s">
        <v>106</v>
      </c>
      <c r="H112" t="s">
        <v>19</v>
      </c>
      <c r="I112" t="s">
        <v>560</v>
      </c>
      <c r="J112" t="s">
        <v>561</v>
      </c>
      <c r="K112" t="s">
        <v>42</v>
      </c>
      <c r="M112" t="s">
        <v>39</v>
      </c>
      <c r="N112" t="s">
        <v>23</v>
      </c>
      <c r="O112" t="s">
        <v>23</v>
      </c>
      <c r="Q112" s="19">
        <v>44075</v>
      </c>
      <c r="R112" s="19">
        <v>45169</v>
      </c>
      <c r="S112" s="20">
        <v>2.91</v>
      </c>
      <c r="T112" s="40">
        <v>0.48499999999999999</v>
      </c>
      <c r="U112" s="21">
        <v>600000</v>
      </c>
      <c r="V112" s="39">
        <v>0.5</v>
      </c>
      <c r="W112" s="21">
        <v>300000</v>
      </c>
      <c r="X112" t="s">
        <v>81</v>
      </c>
    </row>
    <row r="113" spans="1:24" customFormat="1" ht="15">
      <c r="A113" t="s">
        <v>494</v>
      </c>
      <c r="B113" s="19">
        <v>43763</v>
      </c>
      <c r="C113" t="s">
        <v>558</v>
      </c>
      <c r="D113" t="s">
        <v>38</v>
      </c>
      <c r="E113" t="s">
        <v>562</v>
      </c>
      <c r="F113" t="s">
        <v>101</v>
      </c>
      <c r="G113" t="s">
        <v>106</v>
      </c>
      <c r="H113" t="s">
        <v>47</v>
      </c>
      <c r="I113" t="s">
        <v>563</v>
      </c>
      <c r="J113" t="s">
        <v>561</v>
      </c>
      <c r="K113" t="s">
        <v>42</v>
      </c>
      <c r="M113" t="s">
        <v>39</v>
      </c>
      <c r="N113" t="s">
        <v>23</v>
      </c>
      <c r="O113" t="s">
        <v>23</v>
      </c>
      <c r="Q113" s="19">
        <v>44075</v>
      </c>
      <c r="R113" s="19">
        <v>45169</v>
      </c>
      <c r="S113" s="20">
        <v>2.91</v>
      </c>
      <c r="T113" s="40">
        <v>0.48499999999999999</v>
      </c>
      <c r="U113" s="21">
        <v>600000</v>
      </c>
      <c r="V113" s="39">
        <v>0.5</v>
      </c>
      <c r="W113" s="21">
        <v>300000</v>
      </c>
      <c r="X113" t="s">
        <v>81</v>
      </c>
    </row>
    <row r="114" spans="1:24" customFormat="1" ht="15">
      <c r="A114" t="s">
        <v>494</v>
      </c>
      <c r="B114" s="19">
        <v>43768</v>
      </c>
      <c r="C114" t="s">
        <v>568</v>
      </c>
      <c r="D114" t="s">
        <v>38</v>
      </c>
      <c r="E114" t="s">
        <v>569</v>
      </c>
      <c r="F114" t="s">
        <v>101</v>
      </c>
      <c r="G114" t="s">
        <v>106</v>
      </c>
      <c r="H114" t="s">
        <v>19</v>
      </c>
      <c r="I114" t="s">
        <v>570</v>
      </c>
      <c r="J114" t="s">
        <v>571</v>
      </c>
      <c r="K114" t="s">
        <v>42</v>
      </c>
      <c r="M114" t="s">
        <v>39</v>
      </c>
      <c r="N114" t="s">
        <v>23</v>
      </c>
      <c r="O114" t="s">
        <v>23</v>
      </c>
      <c r="Q114" s="19">
        <v>44075</v>
      </c>
      <c r="R114" s="19">
        <v>45169</v>
      </c>
      <c r="S114" s="20">
        <v>2.91</v>
      </c>
      <c r="T114" s="40">
        <v>0.48499999999999999</v>
      </c>
      <c r="U114" s="21">
        <v>366111</v>
      </c>
      <c r="V114" s="39">
        <v>0.5</v>
      </c>
      <c r="W114" s="21">
        <v>183055.5</v>
      </c>
      <c r="X114" t="s">
        <v>81</v>
      </c>
    </row>
    <row r="115" spans="1:24" customFormat="1" ht="15">
      <c r="A115" t="s">
        <v>494</v>
      </c>
      <c r="B115" s="19">
        <v>43768</v>
      </c>
      <c r="C115" t="s">
        <v>568</v>
      </c>
      <c r="D115" t="s">
        <v>38</v>
      </c>
      <c r="E115" t="s">
        <v>572</v>
      </c>
      <c r="F115" t="s">
        <v>101</v>
      </c>
      <c r="G115" t="s">
        <v>106</v>
      </c>
      <c r="H115" t="s">
        <v>47</v>
      </c>
      <c r="I115" t="s">
        <v>573</v>
      </c>
      <c r="J115" t="s">
        <v>571</v>
      </c>
      <c r="K115" t="s">
        <v>42</v>
      </c>
      <c r="M115" t="s">
        <v>39</v>
      </c>
      <c r="N115" t="s">
        <v>23</v>
      </c>
      <c r="O115" t="s">
        <v>23</v>
      </c>
      <c r="Q115" s="19">
        <v>44075</v>
      </c>
      <c r="R115" s="19">
        <v>45169</v>
      </c>
      <c r="S115" s="20">
        <v>2.91</v>
      </c>
      <c r="T115" s="40">
        <v>0.48499999999999999</v>
      </c>
      <c r="U115" s="21">
        <v>366111</v>
      </c>
      <c r="V115" s="40">
        <v>0.375</v>
      </c>
      <c r="W115" s="21">
        <v>137291.63</v>
      </c>
      <c r="X115" t="s">
        <v>81</v>
      </c>
    </row>
    <row r="116" spans="1:24" customFormat="1" ht="15">
      <c r="A116" t="s">
        <v>494</v>
      </c>
      <c r="B116" s="19">
        <v>43768</v>
      </c>
      <c r="C116" t="s">
        <v>568</v>
      </c>
      <c r="D116" t="s">
        <v>38</v>
      </c>
      <c r="E116" t="s">
        <v>572</v>
      </c>
      <c r="F116" t="s">
        <v>32</v>
      </c>
      <c r="G116" t="s">
        <v>22</v>
      </c>
      <c r="H116" t="s">
        <v>47</v>
      </c>
      <c r="I116" t="s">
        <v>574</v>
      </c>
      <c r="J116" t="s">
        <v>571</v>
      </c>
      <c r="K116" t="s">
        <v>42</v>
      </c>
      <c r="M116" t="s">
        <v>39</v>
      </c>
      <c r="N116" t="s">
        <v>23</v>
      </c>
      <c r="O116" t="s">
        <v>23</v>
      </c>
      <c r="Q116" s="19">
        <v>44075</v>
      </c>
      <c r="R116" s="19">
        <v>45169</v>
      </c>
      <c r="S116" s="20">
        <v>2.91</v>
      </c>
      <c r="T116" s="40">
        <v>0.48499999999999999</v>
      </c>
      <c r="U116" s="21">
        <v>366111</v>
      </c>
      <c r="V116" s="40">
        <v>0.125</v>
      </c>
      <c r="W116" s="21">
        <v>45763.88</v>
      </c>
      <c r="X116" t="s">
        <v>81</v>
      </c>
    </row>
    <row r="117" spans="1:24" customFormat="1" ht="15">
      <c r="A117" t="s">
        <v>494</v>
      </c>
      <c r="B117" s="19">
        <v>43754</v>
      </c>
      <c r="C117" t="s">
        <v>589</v>
      </c>
      <c r="D117" t="s">
        <v>38</v>
      </c>
      <c r="E117" t="s">
        <v>335</v>
      </c>
      <c r="F117" t="s">
        <v>31</v>
      </c>
      <c r="G117" t="s">
        <v>22</v>
      </c>
      <c r="H117" t="s">
        <v>19</v>
      </c>
      <c r="I117" t="s">
        <v>20</v>
      </c>
      <c r="J117" t="s">
        <v>590</v>
      </c>
      <c r="K117" t="s">
        <v>64</v>
      </c>
      <c r="M117" t="s">
        <v>39</v>
      </c>
      <c r="N117" t="s">
        <v>23</v>
      </c>
      <c r="O117" t="s">
        <v>23</v>
      </c>
      <c r="Q117" s="19">
        <v>43952</v>
      </c>
      <c r="R117" s="19">
        <v>44681</v>
      </c>
      <c r="S117" s="20">
        <v>1.91</v>
      </c>
      <c r="T117" s="40">
        <v>0.48499999999999999</v>
      </c>
      <c r="U117" s="21">
        <v>404485</v>
      </c>
      <c r="V117" s="39">
        <v>1</v>
      </c>
      <c r="W117" s="21">
        <v>404485</v>
      </c>
      <c r="X117" t="s">
        <v>49</v>
      </c>
    </row>
    <row r="118" spans="1:24" customFormat="1" ht="15">
      <c r="A118" t="s">
        <v>494</v>
      </c>
      <c r="B118" s="19">
        <v>43754</v>
      </c>
      <c r="C118" t="s">
        <v>591</v>
      </c>
      <c r="D118" t="s">
        <v>38</v>
      </c>
      <c r="E118" t="s">
        <v>592</v>
      </c>
      <c r="F118" t="s">
        <v>90</v>
      </c>
      <c r="G118" t="s">
        <v>22</v>
      </c>
      <c r="H118" t="s">
        <v>19</v>
      </c>
      <c r="I118" t="s">
        <v>20</v>
      </c>
      <c r="J118" t="s">
        <v>593</v>
      </c>
      <c r="K118" t="s">
        <v>64</v>
      </c>
      <c r="M118" t="s">
        <v>39</v>
      </c>
      <c r="N118" t="s">
        <v>23</v>
      </c>
      <c r="O118" t="s">
        <v>23</v>
      </c>
      <c r="Q118" s="19">
        <v>44013</v>
      </c>
      <c r="R118" s="19">
        <v>44742</v>
      </c>
      <c r="S118" s="20">
        <v>1.91</v>
      </c>
      <c r="T118" s="40">
        <v>0.48499999999999999</v>
      </c>
      <c r="U118" s="21">
        <v>377330</v>
      </c>
      <c r="V118" s="39">
        <v>1</v>
      </c>
      <c r="W118" s="21">
        <v>377330</v>
      </c>
      <c r="X118" t="s">
        <v>49</v>
      </c>
    </row>
    <row r="119" spans="1:24" customFormat="1" ht="15">
      <c r="A119" t="s">
        <v>494</v>
      </c>
      <c r="B119" s="19">
        <v>43740</v>
      </c>
      <c r="C119" t="s">
        <v>594</v>
      </c>
      <c r="D119" t="s">
        <v>38</v>
      </c>
      <c r="E119" t="s">
        <v>595</v>
      </c>
      <c r="F119" t="s">
        <v>40</v>
      </c>
      <c r="G119" t="s">
        <v>106</v>
      </c>
      <c r="H119" t="s">
        <v>19</v>
      </c>
      <c r="I119" t="s">
        <v>20</v>
      </c>
      <c r="J119" t="s">
        <v>596</v>
      </c>
      <c r="K119" t="s">
        <v>597</v>
      </c>
      <c r="M119" t="s">
        <v>39</v>
      </c>
      <c r="N119" t="s">
        <v>30</v>
      </c>
      <c r="O119" t="s">
        <v>21</v>
      </c>
      <c r="Q119" s="19">
        <v>43952</v>
      </c>
      <c r="R119" s="19">
        <v>45046</v>
      </c>
      <c r="S119" s="20">
        <v>2.91</v>
      </c>
      <c r="T119" s="40">
        <v>0.11111</v>
      </c>
      <c r="U119" s="21">
        <v>536742</v>
      </c>
      <c r="V119" s="39">
        <v>1</v>
      </c>
      <c r="W119" s="21">
        <v>536742</v>
      </c>
      <c r="X119" t="s">
        <v>49</v>
      </c>
    </row>
    <row r="120" spans="1:24" customFormat="1" ht="15">
      <c r="A120" t="s">
        <v>494</v>
      </c>
      <c r="B120" s="19">
        <v>43763</v>
      </c>
      <c r="C120" t="s">
        <v>598</v>
      </c>
      <c r="D120" t="s">
        <v>38</v>
      </c>
      <c r="E120" t="s">
        <v>599</v>
      </c>
      <c r="F120" t="s">
        <v>32</v>
      </c>
      <c r="G120" t="s">
        <v>22</v>
      </c>
      <c r="H120" t="s">
        <v>19</v>
      </c>
      <c r="I120" t="s">
        <v>20</v>
      </c>
      <c r="J120" t="s">
        <v>600</v>
      </c>
      <c r="K120" t="s">
        <v>42</v>
      </c>
      <c r="L120" t="s">
        <v>299</v>
      </c>
      <c r="M120" t="s">
        <v>39</v>
      </c>
      <c r="N120" t="s">
        <v>23</v>
      </c>
      <c r="O120" t="s">
        <v>23</v>
      </c>
      <c r="Q120" s="19">
        <v>43983</v>
      </c>
      <c r="R120" s="19">
        <v>45077</v>
      </c>
      <c r="S120" s="20">
        <v>2.91</v>
      </c>
      <c r="T120" s="40">
        <v>0.48499999999999999</v>
      </c>
      <c r="U120" s="21">
        <v>197945</v>
      </c>
      <c r="V120" s="39">
        <v>1</v>
      </c>
      <c r="W120" s="21">
        <v>197945</v>
      </c>
      <c r="X120" t="s">
        <v>49</v>
      </c>
    </row>
    <row r="121" spans="1:24" customFormat="1" ht="15">
      <c r="A121" t="s">
        <v>494</v>
      </c>
      <c r="B121" s="19">
        <v>43741</v>
      </c>
      <c r="C121" t="s">
        <v>601</v>
      </c>
      <c r="D121" t="s">
        <v>38</v>
      </c>
      <c r="E121" t="s">
        <v>51</v>
      </c>
      <c r="F121" t="s">
        <v>24</v>
      </c>
      <c r="G121" t="s">
        <v>106</v>
      </c>
      <c r="H121" t="s">
        <v>19</v>
      </c>
      <c r="I121" t="s">
        <v>602</v>
      </c>
      <c r="J121" t="s">
        <v>603</v>
      </c>
      <c r="K121" t="s">
        <v>64</v>
      </c>
      <c r="M121" t="s">
        <v>39</v>
      </c>
      <c r="N121" t="s">
        <v>23</v>
      </c>
      <c r="O121" t="s">
        <v>23</v>
      </c>
      <c r="Q121" s="19">
        <v>44013</v>
      </c>
      <c r="R121" s="19">
        <v>45473</v>
      </c>
      <c r="S121" s="20">
        <v>3.91</v>
      </c>
      <c r="T121" s="40">
        <v>0.48499999999999999</v>
      </c>
      <c r="U121" s="21">
        <v>1455844</v>
      </c>
      <c r="V121" s="39">
        <v>0.5</v>
      </c>
      <c r="W121" s="21">
        <v>727922</v>
      </c>
      <c r="X121" t="s">
        <v>49</v>
      </c>
    </row>
    <row r="122" spans="1:24" customFormat="1" ht="15">
      <c r="A122" t="s">
        <v>494</v>
      </c>
      <c r="B122" s="19">
        <v>43741</v>
      </c>
      <c r="C122" t="s">
        <v>601</v>
      </c>
      <c r="D122" t="s">
        <v>38</v>
      </c>
      <c r="E122" t="s">
        <v>80</v>
      </c>
      <c r="F122" t="s">
        <v>24</v>
      </c>
      <c r="G122" t="s">
        <v>106</v>
      </c>
      <c r="H122" t="s">
        <v>47</v>
      </c>
      <c r="I122" t="s">
        <v>604</v>
      </c>
      <c r="J122" t="s">
        <v>603</v>
      </c>
      <c r="K122" t="s">
        <v>64</v>
      </c>
      <c r="M122" t="s">
        <v>39</v>
      </c>
      <c r="N122" t="s">
        <v>23</v>
      </c>
      <c r="O122" t="s">
        <v>23</v>
      </c>
      <c r="Q122" s="19">
        <v>44013</v>
      </c>
      <c r="R122" s="19">
        <v>45473</v>
      </c>
      <c r="S122" s="20">
        <v>3.91</v>
      </c>
      <c r="T122" s="40">
        <v>0.48499999999999999</v>
      </c>
      <c r="U122" s="21">
        <v>1455844</v>
      </c>
      <c r="V122" s="39">
        <v>0.5</v>
      </c>
      <c r="W122" s="21">
        <v>727922</v>
      </c>
      <c r="X122" t="s">
        <v>49</v>
      </c>
    </row>
    <row r="123" spans="1:24" customFormat="1" ht="15">
      <c r="A123" t="s">
        <v>494</v>
      </c>
      <c r="B123" s="19">
        <v>43762</v>
      </c>
      <c r="C123" t="s">
        <v>605</v>
      </c>
      <c r="D123" t="s">
        <v>38</v>
      </c>
      <c r="E123" t="s">
        <v>606</v>
      </c>
      <c r="F123" t="s">
        <v>40</v>
      </c>
      <c r="G123" t="s">
        <v>106</v>
      </c>
      <c r="H123" t="s">
        <v>19</v>
      </c>
      <c r="I123" t="s">
        <v>20</v>
      </c>
      <c r="J123" t="s">
        <v>607</v>
      </c>
      <c r="K123" t="s">
        <v>64</v>
      </c>
      <c r="M123" t="s">
        <v>39</v>
      </c>
      <c r="N123" t="s">
        <v>23</v>
      </c>
      <c r="O123" t="s">
        <v>23</v>
      </c>
      <c r="Q123" s="19">
        <v>44044</v>
      </c>
      <c r="R123" s="19">
        <v>45138</v>
      </c>
      <c r="S123" s="20">
        <v>2.91</v>
      </c>
      <c r="T123" s="40">
        <v>0.48499999999999999</v>
      </c>
      <c r="U123" s="21">
        <v>462350</v>
      </c>
      <c r="V123" s="39">
        <v>1</v>
      </c>
      <c r="W123" s="21">
        <v>462350</v>
      </c>
      <c r="X123" t="s">
        <v>49</v>
      </c>
    </row>
    <row r="124" spans="1:24" customFormat="1" ht="15">
      <c r="A124" t="s">
        <v>494</v>
      </c>
      <c r="B124" s="19">
        <v>43755</v>
      </c>
      <c r="C124" t="s">
        <v>608</v>
      </c>
      <c r="D124" t="s">
        <v>38</v>
      </c>
      <c r="E124" t="s">
        <v>50</v>
      </c>
      <c r="F124" t="s">
        <v>65</v>
      </c>
      <c r="G124" t="s">
        <v>22</v>
      </c>
      <c r="H124" t="s">
        <v>19</v>
      </c>
      <c r="I124" t="s">
        <v>20</v>
      </c>
      <c r="J124" t="s">
        <v>609</v>
      </c>
      <c r="K124" t="s">
        <v>610</v>
      </c>
      <c r="M124" t="s">
        <v>39</v>
      </c>
      <c r="N124" t="s">
        <v>30</v>
      </c>
      <c r="O124" t="s">
        <v>21</v>
      </c>
      <c r="Q124" s="19">
        <v>44075</v>
      </c>
      <c r="R124" s="19">
        <v>44804</v>
      </c>
      <c r="S124" s="20">
        <v>1.91</v>
      </c>
      <c r="T124" s="39">
        <v>0</v>
      </c>
      <c r="U124" s="21">
        <v>110000</v>
      </c>
      <c r="V124" s="39">
        <v>1</v>
      </c>
      <c r="W124" s="21">
        <v>110000</v>
      </c>
      <c r="X124" t="s">
        <v>49</v>
      </c>
    </row>
    <row r="125" spans="1:24" customFormat="1" ht="15">
      <c r="A125" t="s">
        <v>494</v>
      </c>
      <c r="B125" s="19">
        <v>43753</v>
      </c>
      <c r="C125" t="s">
        <v>611</v>
      </c>
      <c r="D125" t="s">
        <v>38</v>
      </c>
      <c r="E125" t="s">
        <v>433</v>
      </c>
      <c r="F125" t="s">
        <v>733</v>
      </c>
      <c r="G125" t="s">
        <v>57</v>
      </c>
      <c r="H125" t="s">
        <v>19</v>
      </c>
      <c r="I125" t="s">
        <v>20</v>
      </c>
      <c r="J125" t="s">
        <v>612</v>
      </c>
      <c r="K125" t="s">
        <v>613</v>
      </c>
      <c r="M125" t="s">
        <v>39</v>
      </c>
      <c r="N125" t="s">
        <v>30</v>
      </c>
      <c r="O125" t="s">
        <v>21</v>
      </c>
      <c r="Q125" s="19">
        <v>43952</v>
      </c>
      <c r="R125" s="19">
        <v>44044</v>
      </c>
      <c r="S125" s="20">
        <v>0.25</v>
      </c>
      <c r="T125" s="40">
        <v>0.26001999999999997</v>
      </c>
      <c r="U125" s="21">
        <v>20682</v>
      </c>
      <c r="V125" s="39">
        <v>1</v>
      </c>
      <c r="W125" s="21">
        <v>20682</v>
      </c>
      <c r="X125" t="s">
        <v>49</v>
      </c>
    </row>
    <row r="126" spans="1:24" customFormat="1" ht="15">
      <c r="A126" t="s">
        <v>494</v>
      </c>
      <c r="B126" s="19">
        <v>43766</v>
      </c>
      <c r="C126" t="s">
        <v>614</v>
      </c>
      <c r="D126" t="s">
        <v>38</v>
      </c>
      <c r="E126" t="s">
        <v>469</v>
      </c>
      <c r="F126" t="s">
        <v>101</v>
      </c>
      <c r="G126" t="s">
        <v>106</v>
      </c>
      <c r="H126" t="s">
        <v>19</v>
      </c>
      <c r="I126" t="s">
        <v>615</v>
      </c>
      <c r="J126" t="s">
        <v>616</v>
      </c>
      <c r="K126" t="s">
        <v>42</v>
      </c>
      <c r="M126" t="s">
        <v>39</v>
      </c>
      <c r="N126" t="s">
        <v>23</v>
      </c>
      <c r="O126" t="s">
        <v>23</v>
      </c>
      <c r="Q126" s="19">
        <v>43983</v>
      </c>
      <c r="R126" s="19">
        <v>45077</v>
      </c>
      <c r="S126" s="20">
        <v>2.91</v>
      </c>
      <c r="T126" s="40">
        <v>0.48499999999999999</v>
      </c>
      <c r="U126" s="21">
        <v>668833</v>
      </c>
      <c r="V126" s="39">
        <v>0.5</v>
      </c>
      <c r="W126" s="21">
        <v>334416.5</v>
      </c>
      <c r="X126" t="s">
        <v>49</v>
      </c>
    </row>
    <row r="127" spans="1:24" customFormat="1" ht="15">
      <c r="A127" t="s">
        <v>494</v>
      </c>
      <c r="B127" s="19">
        <v>43766</v>
      </c>
      <c r="C127" t="s">
        <v>614</v>
      </c>
      <c r="D127" t="s">
        <v>38</v>
      </c>
      <c r="E127" t="s">
        <v>617</v>
      </c>
      <c r="F127" t="s">
        <v>101</v>
      </c>
      <c r="G127" t="s">
        <v>106</v>
      </c>
      <c r="H127" t="s">
        <v>47</v>
      </c>
      <c r="I127" t="s">
        <v>618</v>
      </c>
      <c r="J127" t="s">
        <v>616</v>
      </c>
      <c r="K127" t="s">
        <v>42</v>
      </c>
      <c r="M127" t="s">
        <v>39</v>
      </c>
      <c r="N127" t="s">
        <v>23</v>
      </c>
      <c r="O127" t="s">
        <v>23</v>
      </c>
      <c r="Q127" s="19">
        <v>43983</v>
      </c>
      <c r="R127" s="19">
        <v>45077</v>
      </c>
      <c r="S127" s="20">
        <v>2.91</v>
      </c>
      <c r="T127" s="40">
        <v>0.48499999999999999</v>
      </c>
      <c r="U127" s="21">
        <v>668833</v>
      </c>
      <c r="V127" s="39">
        <v>0.5</v>
      </c>
      <c r="W127" s="21">
        <v>334416.5</v>
      </c>
      <c r="X127" t="s">
        <v>49</v>
      </c>
    </row>
    <row r="128" spans="1:24" customFormat="1" ht="15">
      <c r="A128" t="s">
        <v>494</v>
      </c>
      <c r="B128" s="19">
        <v>43762</v>
      </c>
      <c r="C128" t="s">
        <v>619</v>
      </c>
      <c r="D128" t="s">
        <v>38</v>
      </c>
      <c r="E128" t="s">
        <v>620</v>
      </c>
      <c r="F128" t="s">
        <v>31</v>
      </c>
      <c r="G128" t="s">
        <v>22</v>
      </c>
      <c r="H128" t="s">
        <v>19</v>
      </c>
      <c r="I128" t="s">
        <v>20</v>
      </c>
      <c r="J128" t="s">
        <v>1166</v>
      </c>
      <c r="K128" t="s">
        <v>553</v>
      </c>
      <c r="M128" t="s">
        <v>554</v>
      </c>
      <c r="N128" t="s">
        <v>23</v>
      </c>
      <c r="O128" t="s">
        <v>23</v>
      </c>
      <c r="Q128" s="19">
        <v>43891</v>
      </c>
      <c r="R128" s="19">
        <v>44255</v>
      </c>
      <c r="S128" s="20">
        <v>0.91</v>
      </c>
      <c r="T128" s="40">
        <v>0.48000999999999999</v>
      </c>
      <c r="U128" s="21">
        <v>79277</v>
      </c>
      <c r="V128" s="39">
        <v>1</v>
      </c>
      <c r="W128" s="21">
        <v>79277</v>
      </c>
      <c r="X128" t="s">
        <v>48</v>
      </c>
    </row>
    <row r="129" spans="1:24" customFormat="1" ht="15">
      <c r="A129" t="s">
        <v>494</v>
      </c>
      <c r="B129" s="19">
        <v>43762</v>
      </c>
      <c r="C129" t="s">
        <v>624</v>
      </c>
      <c r="D129" t="s">
        <v>38</v>
      </c>
      <c r="E129" t="s">
        <v>625</v>
      </c>
      <c r="F129" t="s">
        <v>40</v>
      </c>
      <c r="G129" t="s">
        <v>106</v>
      </c>
      <c r="H129" t="s">
        <v>19</v>
      </c>
      <c r="I129" t="s">
        <v>626</v>
      </c>
      <c r="J129" t="s">
        <v>627</v>
      </c>
      <c r="K129" t="s">
        <v>628</v>
      </c>
      <c r="L129" t="s">
        <v>299</v>
      </c>
      <c r="M129" t="s">
        <v>71</v>
      </c>
      <c r="N129" t="s">
        <v>629</v>
      </c>
      <c r="O129" t="s">
        <v>21</v>
      </c>
      <c r="Q129" s="19">
        <v>43862</v>
      </c>
      <c r="R129" s="19">
        <v>44227</v>
      </c>
      <c r="S129" s="20">
        <v>0.91</v>
      </c>
      <c r="T129" s="40">
        <v>0.10001</v>
      </c>
      <c r="U129" s="21">
        <v>40203</v>
      </c>
      <c r="V129" s="39">
        <v>0.5</v>
      </c>
      <c r="W129" s="21">
        <v>20101.5</v>
      </c>
      <c r="X129" t="s">
        <v>49</v>
      </c>
    </row>
    <row r="130" spans="1:24" customFormat="1" ht="15">
      <c r="A130" t="s">
        <v>494</v>
      </c>
      <c r="B130" s="19">
        <v>43762</v>
      </c>
      <c r="C130" t="s">
        <v>624</v>
      </c>
      <c r="D130" t="s">
        <v>38</v>
      </c>
      <c r="E130" t="s">
        <v>104</v>
      </c>
      <c r="F130" t="s">
        <v>101</v>
      </c>
      <c r="G130" t="s">
        <v>106</v>
      </c>
      <c r="H130" t="s">
        <v>47</v>
      </c>
      <c r="I130" t="s">
        <v>630</v>
      </c>
      <c r="J130" t="s">
        <v>627</v>
      </c>
      <c r="K130" t="s">
        <v>628</v>
      </c>
      <c r="L130" t="s">
        <v>299</v>
      </c>
      <c r="M130" t="s">
        <v>71</v>
      </c>
      <c r="N130" t="s">
        <v>629</v>
      </c>
      <c r="O130" t="s">
        <v>21</v>
      </c>
      <c r="Q130" s="19">
        <v>43862</v>
      </c>
      <c r="R130" s="19">
        <v>44227</v>
      </c>
      <c r="S130" s="20">
        <v>0.91</v>
      </c>
      <c r="T130" s="40">
        <v>0.10001</v>
      </c>
      <c r="U130" s="21">
        <v>40203</v>
      </c>
      <c r="V130" s="39">
        <v>0.5</v>
      </c>
      <c r="W130" s="21">
        <v>20101.5</v>
      </c>
      <c r="X130" t="s">
        <v>49</v>
      </c>
    </row>
    <row r="131" spans="1:24" customFormat="1" ht="15">
      <c r="A131" t="s">
        <v>494</v>
      </c>
      <c r="B131" s="19">
        <v>43748</v>
      </c>
      <c r="C131" t="s">
        <v>634</v>
      </c>
      <c r="D131" t="s">
        <v>38</v>
      </c>
      <c r="E131" t="s">
        <v>635</v>
      </c>
      <c r="F131" t="s">
        <v>34</v>
      </c>
      <c r="G131" t="s">
        <v>22</v>
      </c>
      <c r="H131" t="s">
        <v>19</v>
      </c>
      <c r="I131" t="s">
        <v>20</v>
      </c>
      <c r="J131" t="s">
        <v>636</v>
      </c>
      <c r="K131" t="s">
        <v>637</v>
      </c>
      <c r="M131" t="s">
        <v>41</v>
      </c>
      <c r="N131" t="s">
        <v>30</v>
      </c>
      <c r="O131" t="s">
        <v>21</v>
      </c>
      <c r="Q131" s="19">
        <v>43983</v>
      </c>
      <c r="R131" s="19">
        <v>44347</v>
      </c>
      <c r="S131" s="20">
        <v>0.91</v>
      </c>
      <c r="T131" s="40">
        <v>0.48499999999999999</v>
      </c>
      <c r="U131" s="21">
        <v>10000</v>
      </c>
      <c r="V131" s="39">
        <v>1</v>
      </c>
      <c r="W131" s="21">
        <v>10000</v>
      </c>
      <c r="X131" t="s">
        <v>49</v>
      </c>
    </row>
    <row r="132" spans="1:24" customFormat="1" ht="15">
      <c r="A132" t="s">
        <v>494</v>
      </c>
      <c r="B132" s="19">
        <v>43756</v>
      </c>
      <c r="C132" t="s">
        <v>638</v>
      </c>
      <c r="D132" t="s">
        <v>45</v>
      </c>
      <c r="E132" t="s">
        <v>539</v>
      </c>
      <c r="F132" t="s">
        <v>24</v>
      </c>
      <c r="G132" t="s">
        <v>106</v>
      </c>
      <c r="H132" t="s">
        <v>19</v>
      </c>
      <c r="I132" t="s">
        <v>540</v>
      </c>
      <c r="J132" t="s">
        <v>639</v>
      </c>
      <c r="K132" t="s">
        <v>110</v>
      </c>
      <c r="M132" t="s">
        <v>39</v>
      </c>
      <c r="N132" t="s">
        <v>23</v>
      </c>
      <c r="O132" t="s">
        <v>23</v>
      </c>
      <c r="Q132" s="19">
        <v>44075</v>
      </c>
      <c r="R132" s="19">
        <v>45169</v>
      </c>
      <c r="S132" s="20">
        <v>2.91</v>
      </c>
      <c r="T132" s="40">
        <v>0.48499999999999999</v>
      </c>
      <c r="U132" s="21">
        <v>589351</v>
      </c>
      <c r="V132" s="39">
        <v>0.8</v>
      </c>
      <c r="W132" s="21">
        <v>471480.8</v>
      </c>
      <c r="X132" t="s">
        <v>81</v>
      </c>
    </row>
    <row r="133" spans="1:24" customFormat="1" ht="15">
      <c r="A133" t="s">
        <v>494</v>
      </c>
      <c r="B133" s="19">
        <v>43756</v>
      </c>
      <c r="C133" t="s">
        <v>638</v>
      </c>
      <c r="D133" t="s">
        <v>45</v>
      </c>
      <c r="E133" t="s">
        <v>539</v>
      </c>
      <c r="F133" t="s">
        <v>65</v>
      </c>
      <c r="G133" t="s">
        <v>22</v>
      </c>
      <c r="H133" t="s">
        <v>47</v>
      </c>
      <c r="I133" t="s">
        <v>542</v>
      </c>
      <c r="J133" t="s">
        <v>639</v>
      </c>
      <c r="K133" t="s">
        <v>110</v>
      </c>
      <c r="M133" t="s">
        <v>39</v>
      </c>
      <c r="N133" t="s">
        <v>23</v>
      </c>
      <c r="O133" t="s">
        <v>23</v>
      </c>
      <c r="Q133" s="19">
        <v>44075</v>
      </c>
      <c r="R133" s="19">
        <v>45169</v>
      </c>
      <c r="S133" s="20">
        <v>2.91</v>
      </c>
      <c r="T133" s="40">
        <v>0.48499999999999999</v>
      </c>
      <c r="U133" s="21">
        <v>589351</v>
      </c>
      <c r="V133" s="39">
        <v>0.2</v>
      </c>
      <c r="W133" s="21">
        <v>117870.2</v>
      </c>
      <c r="X133" t="s">
        <v>81</v>
      </c>
    </row>
    <row r="134" spans="1:24" customFormat="1" ht="15">
      <c r="A134" t="s">
        <v>494</v>
      </c>
      <c r="B134" s="19">
        <v>43756</v>
      </c>
      <c r="C134" t="s">
        <v>640</v>
      </c>
      <c r="D134" t="s">
        <v>38</v>
      </c>
      <c r="E134" t="s">
        <v>539</v>
      </c>
      <c r="F134" t="s">
        <v>24</v>
      </c>
      <c r="G134" t="s">
        <v>106</v>
      </c>
      <c r="H134" t="s">
        <v>19</v>
      </c>
      <c r="I134" t="s">
        <v>540</v>
      </c>
      <c r="J134" t="s">
        <v>641</v>
      </c>
      <c r="K134" t="s">
        <v>110</v>
      </c>
      <c r="M134" t="s">
        <v>39</v>
      </c>
      <c r="N134" t="s">
        <v>23</v>
      </c>
      <c r="O134" t="s">
        <v>23</v>
      </c>
      <c r="Q134" s="19">
        <v>44075</v>
      </c>
      <c r="R134" s="19">
        <v>45169</v>
      </c>
      <c r="S134" s="20">
        <v>2.91</v>
      </c>
      <c r="T134" s="40">
        <v>0.48499999999999999</v>
      </c>
      <c r="U134" s="21">
        <v>518695</v>
      </c>
      <c r="V134" s="39">
        <v>0.8</v>
      </c>
      <c r="W134" s="21">
        <v>414956</v>
      </c>
      <c r="X134" t="s">
        <v>49</v>
      </c>
    </row>
    <row r="135" spans="1:24" customFormat="1" ht="15">
      <c r="A135" t="s">
        <v>494</v>
      </c>
      <c r="B135" s="19">
        <v>43756</v>
      </c>
      <c r="C135" t="s">
        <v>640</v>
      </c>
      <c r="D135" t="s">
        <v>38</v>
      </c>
      <c r="E135" t="s">
        <v>539</v>
      </c>
      <c r="F135" t="s">
        <v>65</v>
      </c>
      <c r="G135" t="s">
        <v>22</v>
      </c>
      <c r="H135" t="s">
        <v>47</v>
      </c>
      <c r="I135" t="s">
        <v>542</v>
      </c>
      <c r="J135" t="s">
        <v>641</v>
      </c>
      <c r="K135" t="s">
        <v>110</v>
      </c>
      <c r="M135" t="s">
        <v>39</v>
      </c>
      <c r="N135" t="s">
        <v>23</v>
      </c>
      <c r="O135" t="s">
        <v>23</v>
      </c>
      <c r="Q135" s="19">
        <v>44075</v>
      </c>
      <c r="R135" s="19">
        <v>45169</v>
      </c>
      <c r="S135" s="20">
        <v>2.91</v>
      </c>
      <c r="T135" s="40">
        <v>0.48499999999999999</v>
      </c>
      <c r="U135" s="21">
        <v>518695</v>
      </c>
      <c r="V135" s="39">
        <v>0.2</v>
      </c>
      <c r="W135" s="21">
        <v>103739</v>
      </c>
      <c r="X135" t="s">
        <v>49</v>
      </c>
    </row>
    <row r="136" spans="1:24" customFormat="1" ht="15">
      <c r="A136" t="s">
        <v>494</v>
      </c>
      <c r="B136" s="19">
        <v>43747</v>
      </c>
      <c r="C136" t="s">
        <v>1167</v>
      </c>
      <c r="D136" t="s">
        <v>38</v>
      </c>
      <c r="E136" t="s">
        <v>807</v>
      </c>
      <c r="F136" t="s">
        <v>1168</v>
      </c>
      <c r="G136" t="s">
        <v>1169</v>
      </c>
      <c r="H136" t="s">
        <v>19</v>
      </c>
      <c r="I136" t="s">
        <v>20</v>
      </c>
      <c r="J136" t="s">
        <v>831</v>
      </c>
      <c r="K136" t="s">
        <v>1154</v>
      </c>
      <c r="M136" t="s">
        <v>39</v>
      </c>
      <c r="N136" t="s">
        <v>30</v>
      </c>
      <c r="O136" t="s">
        <v>21</v>
      </c>
      <c r="Q136" s="19">
        <v>43937</v>
      </c>
      <c r="R136" s="19">
        <v>44301</v>
      </c>
      <c r="S136" s="20">
        <v>1</v>
      </c>
      <c r="T136" s="39">
        <v>0</v>
      </c>
      <c r="U136" s="21">
        <v>9044</v>
      </c>
      <c r="V136" s="39">
        <v>1</v>
      </c>
      <c r="W136" s="21">
        <v>9044</v>
      </c>
      <c r="X136" t="s">
        <v>49</v>
      </c>
    </row>
    <row r="137" spans="1:24" customFormat="1" ht="15">
      <c r="A137" t="s">
        <v>494</v>
      </c>
      <c r="B137" s="19">
        <v>43763</v>
      </c>
      <c r="C137" t="s">
        <v>652</v>
      </c>
      <c r="D137" t="s">
        <v>45</v>
      </c>
      <c r="E137" t="s">
        <v>582</v>
      </c>
      <c r="F137" t="s">
        <v>497</v>
      </c>
      <c r="G137" t="s">
        <v>25</v>
      </c>
      <c r="H137" t="s">
        <v>19</v>
      </c>
      <c r="I137" t="s">
        <v>653</v>
      </c>
      <c r="J137" t="s">
        <v>654</v>
      </c>
      <c r="K137" t="s">
        <v>64</v>
      </c>
      <c r="M137" t="s">
        <v>41</v>
      </c>
      <c r="N137" t="s">
        <v>23</v>
      </c>
      <c r="O137" t="s">
        <v>23</v>
      </c>
      <c r="Q137" s="19">
        <v>44044</v>
      </c>
      <c r="R137" s="19">
        <v>45138</v>
      </c>
      <c r="S137" s="20">
        <v>2.91</v>
      </c>
      <c r="T137" s="40">
        <v>0.48499999999999999</v>
      </c>
      <c r="U137" s="21">
        <v>460076.56</v>
      </c>
      <c r="V137" s="39">
        <v>0.5</v>
      </c>
      <c r="W137" s="21">
        <v>230038.28</v>
      </c>
      <c r="X137" t="s">
        <v>49</v>
      </c>
    </row>
    <row r="138" spans="1:24" customFormat="1" ht="15">
      <c r="A138" t="s">
        <v>494</v>
      </c>
      <c r="B138" s="19">
        <v>43763</v>
      </c>
      <c r="C138" t="s">
        <v>652</v>
      </c>
      <c r="D138" t="s">
        <v>45</v>
      </c>
      <c r="E138" t="s">
        <v>311</v>
      </c>
      <c r="F138" t="s">
        <v>109</v>
      </c>
      <c r="G138" t="s">
        <v>25</v>
      </c>
      <c r="H138" t="s">
        <v>47</v>
      </c>
      <c r="I138" t="s">
        <v>655</v>
      </c>
      <c r="J138" t="s">
        <v>654</v>
      </c>
      <c r="K138" t="s">
        <v>64</v>
      </c>
      <c r="M138" t="s">
        <v>41</v>
      </c>
      <c r="N138" t="s">
        <v>23</v>
      </c>
      <c r="O138" t="s">
        <v>23</v>
      </c>
      <c r="Q138" s="19">
        <v>44044</v>
      </c>
      <c r="R138" s="19">
        <v>45138</v>
      </c>
      <c r="S138" s="20">
        <v>2.91</v>
      </c>
      <c r="T138" s="40">
        <v>0.48499999999999999</v>
      </c>
      <c r="U138" s="21">
        <v>460076.56</v>
      </c>
      <c r="V138" s="39">
        <v>0.1</v>
      </c>
      <c r="W138" s="21">
        <v>46007.66</v>
      </c>
      <c r="X138" t="s">
        <v>49</v>
      </c>
    </row>
    <row r="139" spans="1:24" customFormat="1" ht="15">
      <c r="A139" t="s">
        <v>494</v>
      </c>
      <c r="B139" s="19">
        <v>43763</v>
      </c>
      <c r="C139" t="s">
        <v>652</v>
      </c>
      <c r="D139" t="s">
        <v>45</v>
      </c>
      <c r="E139" t="s">
        <v>656</v>
      </c>
      <c r="F139" t="s">
        <v>497</v>
      </c>
      <c r="G139" t="s">
        <v>25</v>
      </c>
      <c r="H139" t="s">
        <v>47</v>
      </c>
      <c r="I139" t="s">
        <v>657</v>
      </c>
      <c r="J139" t="s">
        <v>654</v>
      </c>
      <c r="K139" t="s">
        <v>64</v>
      </c>
      <c r="M139" t="s">
        <v>41</v>
      </c>
      <c r="N139" t="s">
        <v>23</v>
      </c>
      <c r="O139" t="s">
        <v>23</v>
      </c>
      <c r="Q139" s="19">
        <v>44044</v>
      </c>
      <c r="R139" s="19">
        <v>45138</v>
      </c>
      <c r="S139" s="20">
        <v>2.91</v>
      </c>
      <c r="T139" s="40">
        <v>0.48499999999999999</v>
      </c>
      <c r="U139" s="21">
        <v>460076.56</v>
      </c>
      <c r="V139" s="39">
        <v>0.1</v>
      </c>
      <c r="W139" s="21">
        <v>46007.66</v>
      </c>
      <c r="X139" t="s">
        <v>49</v>
      </c>
    </row>
    <row r="140" spans="1:24" customFormat="1" ht="15">
      <c r="A140" t="s">
        <v>494</v>
      </c>
      <c r="B140" s="19">
        <v>43763</v>
      </c>
      <c r="C140" t="s">
        <v>652</v>
      </c>
      <c r="D140" t="s">
        <v>45</v>
      </c>
      <c r="E140" t="s">
        <v>658</v>
      </c>
      <c r="F140" t="s">
        <v>40</v>
      </c>
      <c r="G140" t="s">
        <v>106</v>
      </c>
      <c r="H140" t="s">
        <v>47</v>
      </c>
      <c r="I140" t="s">
        <v>659</v>
      </c>
      <c r="J140" t="s">
        <v>654</v>
      </c>
      <c r="K140" t="s">
        <v>64</v>
      </c>
      <c r="M140" t="s">
        <v>41</v>
      </c>
      <c r="N140" t="s">
        <v>23</v>
      </c>
      <c r="O140" t="s">
        <v>23</v>
      </c>
      <c r="Q140" s="19">
        <v>44044</v>
      </c>
      <c r="R140" s="19">
        <v>45138</v>
      </c>
      <c r="S140" s="20">
        <v>2.91</v>
      </c>
      <c r="T140" s="40">
        <v>0.48499999999999999</v>
      </c>
      <c r="U140" s="21">
        <v>460076.56</v>
      </c>
      <c r="V140" s="39">
        <v>0.3</v>
      </c>
      <c r="W140" s="21">
        <v>138022.97</v>
      </c>
      <c r="X140" t="s">
        <v>49</v>
      </c>
    </row>
    <row r="141" spans="1:24" customFormat="1" ht="15">
      <c r="A141" t="s">
        <v>494</v>
      </c>
      <c r="B141" s="19">
        <v>43759</v>
      </c>
      <c r="C141" t="s">
        <v>660</v>
      </c>
      <c r="D141" t="s">
        <v>38</v>
      </c>
      <c r="E141" t="s">
        <v>635</v>
      </c>
      <c r="F141" t="s">
        <v>34</v>
      </c>
      <c r="G141" t="s">
        <v>22</v>
      </c>
      <c r="H141" t="s">
        <v>19</v>
      </c>
      <c r="I141" t="s">
        <v>20</v>
      </c>
      <c r="J141" t="s">
        <v>661</v>
      </c>
      <c r="K141" t="s">
        <v>662</v>
      </c>
      <c r="M141" t="s">
        <v>41</v>
      </c>
      <c r="N141" t="s">
        <v>72</v>
      </c>
      <c r="O141" t="s">
        <v>21</v>
      </c>
      <c r="Q141" s="19">
        <v>43770</v>
      </c>
      <c r="R141" s="19">
        <v>43982</v>
      </c>
      <c r="S141" s="20">
        <v>0.5</v>
      </c>
      <c r="T141" s="40">
        <v>0.48499999999999999</v>
      </c>
      <c r="U141" s="21">
        <v>20043</v>
      </c>
      <c r="V141" s="39">
        <v>1</v>
      </c>
      <c r="W141" s="21">
        <v>20043</v>
      </c>
      <c r="X141" t="s">
        <v>48</v>
      </c>
    </row>
    <row r="142" spans="1:24" customFormat="1" ht="15">
      <c r="A142" t="s">
        <v>494</v>
      </c>
      <c r="B142" s="19">
        <v>43763</v>
      </c>
      <c r="C142" t="s">
        <v>663</v>
      </c>
      <c r="D142" t="s">
        <v>38</v>
      </c>
      <c r="E142" t="s">
        <v>335</v>
      </c>
      <c r="F142" t="s">
        <v>31</v>
      </c>
      <c r="G142" t="s">
        <v>22</v>
      </c>
      <c r="H142" t="s">
        <v>19</v>
      </c>
      <c r="I142" t="s">
        <v>664</v>
      </c>
      <c r="J142" t="s">
        <v>665</v>
      </c>
      <c r="K142" t="s">
        <v>64</v>
      </c>
      <c r="M142" t="s">
        <v>39</v>
      </c>
      <c r="N142" t="s">
        <v>23</v>
      </c>
      <c r="O142" t="s">
        <v>23</v>
      </c>
      <c r="Q142" s="19">
        <v>43983</v>
      </c>
      <c r="R142" s="19">
        <v>44926</v>
      </c>
      <c r="S142" s="20">
        <v>2.5</v>
      </c>
      <c r="T142" s="40">
        <v>0.48499999999999999</v>
      </c>
      <c r="U142" s="21">
        <v>431367</v>
      </c>
      <c r="V142" s="39">
        <v>0.6</v>
      </c>
      <c r="W142" s="21">
        <v>258820.2</v>
      </c>
      <c r="X142" t="s">
        <v>49</v>
      </c>
    </row>
    <row r="143" spans="1:24" customFormat="1" ht="15">
      <c r="A143" t="s">
        <v>494</v>
      </c>
      <c r="B143" s="19">
        <v>43763</v>
      </c>
      <c r="C143" t="s">
        <v>663</v>
      </c>
      <c r="D143" t="s">
        <v>38</v>
      </c>
      <c r="E143" t="s">
        <v>70</v>
      </c>
      <c r="F143" t="s">
        <v>31</v>
      </c>
      <c r="G143" t="s">
        <v>22</v>
      </c>
      <c r="H143" t="s">
        <v>47</v>
      </c>
      <c r="I143" t="s">
        <v>666</v>
      </c>
      <c r="J143" t="s">
        <v>665</v>
      </c>
      <c r="K143" t="s">
        <v>64</v>
      </c>
      <c r="M143" t="s">
        <v>39</v>
      </c>
      <c r="N143" t="s">
        <v>23</v>
      </c>
      <c r="O143" t="s">
        <v>23</v>
      </c>
      <c r="Q143" s="19">
        <v>43983</v>
      </c>
      <c r="R143" s="19">
        <v>44926</v>
      </c>
      <c r="S143" s="20">
        <v>2.5</v>
      </c>
      <c r="T143" s="40">
        <v>0.48499999999999999</v>
      </c>
      <c r="U143" s="21">
        <v>431367</v>
      </c>
      <c r="V143" s="39">
        <v>0.4</v>
      </c>
      <c r="W143" s="21">
        <v>172546.8</v>
      </c>
      <c r="X143" t="s">
        <v>49</v>
      </c>
    </row>
    <row r="144" spans="1:24" customFormat="1" ht="15">
      <c r="A144" t="s">
        <v>494</v>
      </c>
      <c r="B144" s="19">
        <v>43763</v>
      </c>
      <c r="C144" t="s">
        <v>667</v>
      </c>
      <c r="D144" t="s">
        <v>38</v>
      </c>
      <c r="E144" t="s">
        <v>53</v>
      </c>
      <c r="F144" t="s">
        <v>52</v>
      </c>
      <c r="G144" t="s">
        <v>106</v>
      </c>
      <c r="H144" t="s">
        <v>19</v>
      </c>
      <c r="I144" t="s">
        <v>668</v>
      </c>
      <c r="J144" t="s">
        <v>669</v>
      </c>
      <c r="K144" t="s">
        <v>64</v>
      </c>
      <c r="M144" t="s">
        <v>39</v>
      </c>
      <c r="N144" t="s">
        <v>23</v>
      </c>
      <c r="O144" t="s">
        <v>23</v>
      </c>
      <c r="Q144" s="19">
        <v>44075</v>
      </c>
      <c r="R144" s="19">
        <v>45169</v>
      </c>
      <c r="S144" s="20">
        <v>2.91</v>
      </c>
      <c r="T144" s="40">
        <v>0.48499999999999999</v>
      </c>
      <c r="U144" s="21">
        <v>445500</v>
      </c>
      <c r="V144" s="39">
        <v>0.8</v>
      </c>
      <c r="W144" s="21">
        <v>356400</v>
      </c>
      <c r="X144" t="s">
        <v>49</v>
      </c>
    </row>
    <row r="145" spans="1:24" customFormat="1" ht="15">
      <c r="A145" t="s">
        <v>494</v>
      </c>
      <c r="B145" s="19">
        <v>43763</v>
      </c>
      <c r="C145" t="s">
        <v>667</v>
      </c>
      <c r="D145" t="s">
        <v>38</v>
      </c>
      <c r="E145" t="s">
        <v>670</v>
      </c>
      <c r="F145" t="s">
        <v>52</v>
      </c>
      <c r="G145" t="s">
        <v>106</v>
      </c>
      <c r="H145" t="s">
        <v>47</v>
      </c>
      <c r="I145" t="s">
        <v>671</v>
      </c>
      <c r="J145" t="s">
        <v>669</v>
      </c>
      <c r="K145" t="s">
        <v>64</v>
      </c>
      <c r="M145" t="s">
        <v>39</v>
      </c>
      <c r="N145" t="s">
        <v>23</v>
      </c>
      <c r="O145" t="s">
        <v>23</v>
      </c>
      <c r="Q145" s="19">
        <v>44075</v>
      </c>
      <c r="R145" s="19">
        <v>45169</v>
      </c>
      <c r="S145" s="20">
        <v>2.91</v>
      </c>
      <c r="T145" s="40">
        <v>0.48499999999999999</v>
      </c>
      <c r="U145" s="21">
        <v>445500</v>
      </c>
      <c r="V145" s="39">
        <v>0.15</v>
      </c>
      <c r="W145" s="21">
        <v>66825</v>
      </c>
      <c r="X145" t="s">
        <v>49</v>
      </c>
    </row>
    <row r="146" spans="1:24" customFormat="1" ht="15">
      <c r="A146" t="s">
        <v>494</v>
      </c>
      <c r="B146" s="19">
        <v>43763</v>
      </c>
      <c r="C146" t="s">
        <v>667</v>
      </c>
      <c r="D146" t="s">
        <v>38</v>
      </c>
      <c r="E146" t="s">
        <v>335</v>
      </c>
      <c r="F146" t="s">
        <v>31</v>
      </c>
      <c r="G146" t="s">
        <v>22</v>
      </c>
      <c r="H146" t="s">
        <v>47</v>
      </c>
      <c r="I146" t="s">
        <v>672</v>
      </c>
      <c r="J146" t="s">
        <v>669</v>
      </c>
      <c r="K146" t="s">
        <v>64</v>
      </c>
      <c r="M146" t="s">
        <v>39</v>
      </c>
      <c r="N146" t="s">
        <v>23</v>
      </c>
      <c r="O146" t="s">
        <v>23</v>
      </c>
      <c r="Q146" s="19">
        <v>44075</v>
      </c>
      <c r="R146" s="19">
        <v>45169</v>
      </c>
      <c r="S146" s="20">
        <v>2.91</v>
      </c>
      <c r="T146" s="40">
        <v>0.48499999999999999</v>
      </c>
      <c r="U146" s="21">
        <v>445500</v>
      </c>
      <c r="V146" s="39">
        <v>0.05</v>
      </c>
      <c r="W146" s="21">
        <v>22275</v>
      </c>
      <c r="X146" t="s">
        <v>49</v>
      </c>
    </row>
    <row r="147" spans="1:24" customFormat="1" ht="15">
      <c r="A147" t="s">
        <v>494</v>
      </c>
      <c r="B147" s="19">
        <v>43753</v>
      </c>
      <c r="C147" t="s">
        <v>676</v>
      </c>
      <c r="D147" t="s">
        <v>38</v>
      </c>
      <c r="E147" t="s">
        <v>677</v>
      </c>
      <c r="F147" t="s">
        <v>24</v>
      </c>
      <c r="G147" t="s">
        <v>106</v>
      </c>
      <c r="H147" t="s">
        <v>19</v>
      </c>
      <c r="I147" t="s">
        <v>678</v>
      </c>
      <c r="J147" t="s">
        <v>679</v>
      </c>
      <c r="K147" t="s">
        <v>680</v>
      </c>
      <c r="M147" t="s">
        <v>41</v>
      </c>
      <c r="N147" t="s">
        <v>72</v>
      </c>
      <c r="O147" t="s">
        <v>21</v>
      </c>
      <c r="Q147" s="19">
        <v>43770</v>
      </c>
      <c r="R147" s="19">
        <v>45596</v>
      </c>
      <c r="S147" s="20">
        <v>4.91</v>
      </c>
      <c r="T147" s="39">
        <v>0.26</v>
      </c>
      <c r="U147" s="21">
        <v>483693</v>
      </c>
      <c r="V147" s="39">
        <v>0.7</v>
      </c>
      <c r="W147" s="21">
        <v>338585.1</v>
      </c>
      <c r="X147" t="s">
        <v>48</v>
      </c>
    </row>
    <row r="148" spans="1:24" customFormat="1" ht="15">
      <c r="A148" t="s">
        <v>494</v>
      </c>
      <c r="B148" s="19">
        <v>43753</v>
      </c>
      <c r="C148" t="s">
        <v>676</v>
      </c>
      <c r="D148" t="s">
        <v>38</v>
      </c>
      <c r="E148" t="s">
        <v>677</v>
      </c>
      <c r="F148" t="s">
        <v>40</v>
      </c>
      <c r="G148" t="s">
        <v>106</v>
      </c>
      <c r="H148" t="s">
        <v>47</v>
      </c>
      <c r="I148" t="s">
        <v>681</v>
      </c>
      <c r="J148" t="s">
        <v>679</v>
      </c>
      <c r="K148" t="s">
        <v>680</v>
      </c>
      <c r="M148" t="s">
        <v>41</v>
      </c>
      <c r="N148" t="s">
        <v>72</v>
      </c>
      <c r="O148" t="s">
        <v>21</v>
      </c>
      <c r="Q148" s="19">
        <v>43770</v>
      </c>
      <c r="R148" s="19">
        <v>45596</v>
      </c>
      <c r="S148" s="20">
        <v>4.91</v>
      </c>
      <c r="T148" s="39">
        <v>0.26</v>
      </c>
      <c r="U148" s="21">
        <v>483693</v>
      </c>
      <c r="V148" s="39">
        <v>0.3</v>
      </c>
      <c r="W148" s="21">
        <v>145107.9</v>
      </c>
      <c r="X148" t="s">
        <v>48</v>
      </c>
    </row>
    <row r="149" spans="1:24" customFormat="1" ht="15">
      <c r="A149" t="s">
        <v>494</v>
      </c>
      <c r="B149" s="19">
        <v>43763</v>
      </c>
      <c r="C149" t="s">
        <v>682</v>
      </c>
      <c r="D149" t="s">
        <v>44</v>
      </c>
      <c r="E149" t="s">
        <v>683</v>
      </c>
      <c r="F149" t="s">
        <v>1547</v>
      </c>
      <c r="G149" t="s">
        <v>55</v>
      </c>
      <c r="H149" t="s">
        <v>19</v>
      </c>
      <c r="I149" t="s">
        <v>1548</v>
      </c>
      <c r="J149" t="s">
        <v>684</v>
      </c>
      <c r="K149" t="s">
        <v>685</v>
      </c>
      <c r="M149" t="s">
        <v>71</v>
      </c>
      <c r="N149" t="s">
        <v>72</v>
      </c>
      <c r="O149" t="s">
        <v>21</v>
      </c>
      <c r="Q149" s="19">
        <v>43753</v>
      </c>
      <c r="R149" s="19">
        <v>44118</v>
      </c>
      <c r="S149" s="20">
        <v>1</v>
      </c>
      <c r="T149" s="40">
        <v>0.25996000000000002</v>
      </c>
      <c r="U149" s="21">
        <v>4997</v>
      </c>
      <c r="V149" s="39">
        <v>0.5</v>
      </c>
      <c r="W149" s="21">
        <v>2498.5</v>
      </c>
      <c r="X149" t="s">
        <v>48</v>
      </c>
    </row>
    <row r="150" spans="1:24" customFormat="1" ht="15">
      <c r="A150" t="s">
        <v>494</v>
      </c>
      <c r="B150" s="19">
        <v>43763</v>
      </c>
      <c r="C150" t="s">
        <v>682</v>
      </c>
      <c r="D150" t="s">
        <v>44</v>
      </c>
      <c r="E150" t="s">
        <v>686</v>
      </c>
      <c r="F150" t="s">
        <v>142</v>
      </c>
      <c r="G150" t="s">
        <v>1322</v>
      </c>
      <c r="H150" t="s">
        <v>47</v>
      </c>
      <c r="I150" t="s">
        <v>1170</v>
      </c>
      <c r="J150" t="s">
        <v>684</v>
      </c>
      <c r="K150" t="s">
        <v>685</v>
      </c>
      <c r="M150" t="s">
        <v>71</v>
      </c>
      <c r="N150" t="s">
        <v>72</v>
      </c>
      <c r="O150" t="s">
        <v>21</v>
      </c>
      <c r="Q150" s="19">
        <v>43753</v>
      </c>
      <c r="R150" s="19">
        <v>44118</v>
      </c>
      <c r="S150" s="20">
        <v>1</v>
      </c>
      <c r="T150" s="40">
        <v>0.25996000000000002</v>
      </c>
      <c r="U150" s="21">
        <v>4997</v>
      </c>
      <c r="V150" s="39">
        <v>0.5</v>
      </c>
      <c r="W150" s="21">
        <v>2498.5</v>
      </c>
      <c r="X150" t="s">
        <v>48</v>
      </c>
    </row>
    <row r="151" spans="1:24" customFormat="1" ht="15">
      <c r="A151" t="s">
        <v>494</v>
      </c>
      <c r="B151" s="19">
        <v>43768</v>
      </c>
      <c r="C151" t="s">
        <v>700</v>
      </c>
      <c r="D151" t="s">
        <v>38</v>
      </c>
      <c r="E151" t="s">
        <v>701</v>
      </c>
      <c r="F151" t="s">
        <v>294</v>
      </c>
      <c r="G151" t="s">
        <v>1545</v>
      </c>
      <c r="H151" t="s">
        <v>19</v>
      </c>
      <c r="I151" t="s">
        <v>20</v>
      </c>
      <c r="J151" t="s">
        <v>702</v>
      </c>
      <c r="K151" t="s">
        <v>703</v>
      </c>
      <c r="M151" t="s">
        <v>41</v>
      </c>
      <c r="N151" t="s">
        <v>30</v>
      </c>
      <c r="O151" t="s">
        <v>21</v>
      </c>
      <c r="Q151" s="19">
        <v>43831</v>
      </c>
      <c r="R151" s="19">
        <v>44196</v>
      </c>
      <c r="S151" s="20">
        <v>0.91</v>
      </c>
      <c r="T151" s="39">
        <v>0.15</v>
      </c>
      <c r="U151" s="21">
        <v>30000</v>
      </c>
      <c r="V151" s="39">
        <v>1</v>
      </c>
      <c r="W151" s="21">
        <v>30000</v>
      </c>
      <c r="X151" t="s">
        <v>48</v>
      </c>
    </row>
    <row r="152" spans="1:24" customFormat="1" ht="15">
      <c r="A152" t="s">
        <v>494</v>
      </c>
      <c r="B152" s="19">
        <v>43768</v>
      </c>
      <c r="C152" t="s">
        <v>708</v>
      </c>
      <c r="D152" t="s">
        <v>38</v>
      </c>
      <c r="E152" t="s">
        <v>635</v>
      </c>
      <c r="F152" t="s">
        <v>34</v>
      </c>
      <c r="G152" t="s">
        <v>22</v>
      </c>
      <c r="H152" t="s">
        <v>19</v>
      </c>
      <c r="I152" t="s">
        <v>20</v>
      </c>
      <c r="J152" t="s">
        <v>709</v>
      </c>
      <c r="K152" t="s">
        <v>710</v>
      </c>
      <c r="M152" t="s">
        <v>554</v>
      </c>
      <c r="N152" t="s">
        <v>30</v>
      </c>
      <c r="O152" t="s">
        <v>21</v>
      </c>
      <c r="Q152" s="19">
        <v>43983</v>
      </c>
      <c r="R152" s="19">
        <v>44347</v>
      </c>
      <c r="S152" s="20">
        <v>0.91</v>
      </c>
      <c r="T152" s="39">
        <v>0</v>
      </c>
      <c r="U152" s="21">
        <v>12000</v>
      </c>
      <c r="V152" s="39">
        <v>1</v>
      </c>
      <c r="W152" s="21">
        <v>12000</v>
      </c>
      <c r="X152" t="s">
        <v>49</v>
      </c>
    </row>
    <row r="153" spans="1:24" customFormat="1" ht="15">
      <c r="A153" t="s">
        <v>494</v>
      </c>
      <c r="B153" s="19">
        <v>43769</v>
      </c>
      <c r="C153" t="s">
        <v>711</v>
      </c>
      <c r="D153" t="s">
        <v>38</v>
      </c>
      <c r="E153" t="s">
        <v>712</v>
      </c>
      <c r="F153" t="s">
        <v>438</v>
      </c>
      <c r="G153" t="s">
        <v>57</v>
      </c>
      <c r="H153" t="s">
        <v>19</v>
      </c>
      <c r="I153" t="s">
        <v>713</v>
      </c>
      <c r="J153" t="s">
        <v>714</v>
      </c>
      <c r="K153" t="s">
        <v>715</v>
      </c>
      <c r="M153" t="s">
        <v>554</v>
      </c>
      <c r="N153" t="s">
        <v>30</v>
      </c>
      <c r="O153" t="s">
        <v>21</v>
      </c>
      <c r="Q153" s="19">
        <v>43891</v>
      </c>
      <c r="R153" s="19">
        <v>44255</v>
      </c>
      <c r="S153" s="20">
        <v>0.91</v>
      </c>
      <c r="T153" s="39">
        <v>0</v>
      </c>
      <c r="U153" s="21">
        <v>39908</v>
      </c>
      <c r="V153" s="39">
        <v>0.5</v>
      </c>
      <c r="W153" s="21">
        <v>19954</v>
      </c>
      <c r="X153" t="s">
        <v>49</v>
      </c>
    </row>
    <row r="154" spans="1:24" customFormat="1" ht="15">
      <c r="A154" t="s">
        <v>494</v>
      </c>
      <c r="B154" s="19">
        <v>43769</v>
      </c>
      <c r="C154" t="s">
        <v>711</v>
      </c>
      <c r="D154" t="s">
        <v>38</v>
      </c>
      <c r="E154" t="s">
        <v>716</v>
      </c>
      <c r="F154" t="s">
        <v>438</v>
      </c>
      <c r="G154" t="s">
        <v>57</v>
      </c>
      <c r="H154" t="s">
        <v>47</v>
      </c>
      <c r="I154" t="s">
        <v>717</v>
      </c>
      <c r="J154" t="s">
        <v>714</v>
      </c>
      <c r="K154" t="s">
        <v>715</v>
      </c>
      <c r="M154" t="s">
        <v>554</v>
      </c>
      <c r="N154" t="s">
        <v>30</v>
      </c>
      <c r="O154" t="s">
        <v>21</v>
      </c>
      <c r="Q154" s="19">
        <v>43891</v>
      </c>
      <c r="R154" s="19">
        <v>44255</v>
      </c>
      <c r="S154" s="20">
        <v>0.91</v>
      </c>
      <c r="T154" s="39">
        <v>0</v>
      </c>
      <c r="U154" s="21">
        <v>39908</v>
      </c>
      <c r="V154" s="39">
        <v>0.5</v>
      </c>
      <c r="W154" s="21">
        <v>19954</v>
      </c>
      <c r="X154" t="s">
        <v>49</v>
      </c>
    </row>
    <row r="155" spans="1:24" customFormat="1" ht="15">
      <c r="A155" t="s">
        <v>494</v>
      </c>
      <c r="B155" s="19">
        <v>43769</v>
      </c>
      <c r="C155" t="s">
        <v>718</v>
      </c>
      <c r="D155" t="s">
        <v>38</v>
      </c>
      <c r="E155" t="s">
        <v>719</v>
      </c>
      <c r="F155" t="s">
        <v>96</v>
      </c>
      <c r="G155" t="s">
        <v>95</v>
      </c>
      <c r="H155" t="s">
        <v>19</v>
      </c>
      <c r="I155" t="s">
        <v>720</v>
      </c>
      <c r="J155" t="s">
        <v>721</v>
      </c>
      <c r="K155" t="s">
        <v>722</v>
      </c>
      <c r="M155" t="s">
        <v>39</v>
      </c>
      <c r="N155" t="s">
        <v>30</v>
      </c>
      <c r="O155" t="s">
        <v>21</v>
      </c>
      <c r="Q155" s="19">
        <v>43850</v>
      </c>
      <c r="R155" s="19">
        <v>44377</v>
      </c>
      <c r="S155" s="20">
        <v>1.41</v>
      </c>
      <c r="T155" s="39">
        <v>0</v>
      </c>
      <c r="U155" s="21">
        <v>35000</v>
      </c>
      <c r="V155" s="39">
        <v>0.34</v>
      </c>
      <c r="W155" s="21">
        <v>11900</v>
      </c>
      <c r="X155" t="s">
        <v>49</v>
      </c>
    </row>
    <row r="156" spans="1:24" customFormat="1" ht="15">
      <c r="A156" t="s">
        <v>494</v>
      </c>
      <c r="B156" s="19">
        <v>43769</v>
      </c>
      <c r="C156" t="s">
        <v>718</v>
      </c>
      <c r="D156" t="s">
        <v>38</v>
      </c>
      <c r="E156" t="s">
        <v>215</v>
      </c>
      <c r="F156" t="s">
        <v>96</v>
      </c>
      <c r="G156" t="s">
        <v>95</v>
      </c>
      <c r="H156" t="s">
        <v>47</v>
      </c>
      <c r="I156" t="s">
        <v>723</v>
      </c>
      <c r="J156" t="s">
        <v>721</v>
      </c>
      <c r="K156" t="s">
        <v>722</v>
      </c>
      <c r="M156" t="s">
        <v>39</v>
      </c>
      <c r="N156" t="s">
        <v>30</v>
      </c>
      <c r="O156" t="s">
        <v>21</v>
      </c>
      <c r="Q156" s="19">
        <v>43850</v>
      </c>
      <c r="R156" s="19">
        <v>44377</v>
      </c>
      <c r="S156" s="20">
        <v>1.41</v>
      </c>
      <c r="T156" s="39">
        <v>0</v>
      </c>
      <c r="U156" s="21">
        <v>35000</v>
      </c>
      <c r="V156" s="39">
        <v>0.33</v>
      </c>
      <c r="W156" s="21">
        <v>11550</v>
      </c>
      <c r="X156" t="s">
        <v>49</v>
      </c>
    </row>
    <row r="157" spans="1:24" customFormat="1" ht="15">
      <c r="A157" t="s">
        <v>494</v>
      </c>
      <c r="B157" s="19">
        <v>43769</v>
      </c>
      <c r="C157" t="s">
        <v>718</v>
      </c>
      <c r="D157" t="s">
        <v>38</v>
      </c>
      <c r="E157" t="s">
        <v>724</v>
      </c>
      <c r="F157" t="s">
        <v>96</v>
      </c>
      <c r="G157" t="s">
        <v>95</v>
      </c>
      <c r="H157" t="s">
        <v>47</v>
      </c>
      <c r="I157" t="s">
        <v>725</v>
      </c>
      <c r="J157" t="s">
        <v>721</v>
      </c>
      <c r="K157" t="s">
        <v>722</v>
      </c>
      <c r="M157" t="s">
        <v>39</v>
      </c>
      <c r="N157" t="s">
        <v>30</v>
      </c>
      <c r="O157" t="s">
        <v>21</v>
      </c>
      <c r="Q157" s="19">
        <v>43850</v>
      </c>
      <c r="R157" s="19">
        <v>44377</v>
      </c>
      <c r="S157" s="20">
        <v>1.41</v>
      </c>
      <c r="T157" s="39">
        <v>0</v>
      </c>
      <c r="U157" s="21">
        <v>35000</v>
      </c>
      <c r="V157" s="39">
        <v>0.33</v>
      </c>
      <c r="W157" s="21">
        <v>11550</v>
      </c>
      <c r="X157" t="s">
        <v>49</v>
      </c>
    </row>
    <row r="158" spans="1:24" customFormat="1" ht="15">
      <c r="A158" t="s">
        <v>288</v>
      </c>
      <c r="B158" s="19">
        <v>43777</v>
      </c>
      <c r="C158" t="s">
        <v>305</v>
      </c>
      <c r="D158" t="s">
        <v>38</v>
      </c>
      <c r="E158" t="s">
        <v>306</v>
      </c>
      <c r="F158" t="s">
        <v>109</v>
      </c>
      <c r="G158" t="s">
        <v>25</v>
      </c>
      <c r="H158" t="s">
        <v>19</v>
      </c>
      <c r="I158" t="s">
        <v>307</v>
      </c>
      <c r="J158" t="s">
        <v>308</v>
      </c>
      <c r="K158" t="s">
        <v>309</v>
      </c>
      <c r="L158" t="s">
        <v>310</v>
      </c>
      <c r="M158" t="s">
        <v>35</v>
      </c>
      <c r="N158" t="s">
        <v>29</v>
      </c>
      <c r="O158" t="s">
        <v>23</v>
      </c>
      <c r="Q158" s="19">
        <v>44075</v>
      </c>
      <c r="R158" s="19">
        <v>44439</v>
      </c>
      <c r="S158" s="20">
        <v>0.91</v>
      </c>
      <c r="T158" s="40">
        <v>3.1559999999999998E-2</v>
      </c>
      <c r="U158" s="21">
        <v>1655913</v>
      </c>
      <c r="V158" s="39">
        <v>1</v>
      </c>
      <c r="W158" s="21">
        <v>1655913</v>
      </c>
      <c r="X158" t="s">
        <v>49</v>
      </c>
    </row>
    <row r="159" spans="1:24" customFormat="1" ht="15">
      <c r="A159" t="s">
        <v>288</v>
      </c>
      <c r="B159" s="19">
        <v>43777</v>
      </c>
      <c r="C159" t="s">
        <v>305</v>
      </c>
      <c r="D159" t="s">
        <v>38</v>
      </c>
      <c r="E159" t="s">
        <v>311</v>
      </c>
      <c r="F159" t="s">
        <v>109</v>
      </c>
      <c r="G159" t="s">
        <v>25</v>
      </c>
      <c r="H159" t="s">
        <v>47</v>
      </c>
      <c r="I159" t="s">
        <v>312</v>
      </c>
      <c r="J159" t="s">
        <v>308</v>
      </c>
      <c r="K159" t="s">
        <v>309</v>
      </c>
      <c r="L159" t="s">
        <v>310</v>
      </c>
      <c r="M159" t="s">
        <v>35</v>
      </c>
      <c r="N159" t="s">
        <v>29</v>
      </c>
      <c r="O159" t="s">
        <v>23</v>
      </c>
      <c r="Q159" s="19">
        <v>44075</v>
      </c>
      <c r="R159" s="19">
        <v>44439</v>
      </c>
      <c r="S159" s="20">
        <v>0.91</v>
      </c>
      <c r="T159" s="40">
        <v>3.1559999999999998E-2</v>
      </c>
      <c r="U159" s="21">
        <v>1655913</v>
      </c>
      <c r="V159" s="39">
        <v>0</v>
      </c>
      <c r="W159" s="21">
        <v>0</v>
      </c>
      <c r="X159" t="s">
        <v>49</v>
      </c>
    </row>
    <row r="160" spans="1:24" customFormat="1" ht="15">
      <c r="A160" t="s">
        <v>288</v>
      </c>
      <c r="B160" s="19">
        <v>43776</v>
      </c>
      <c r="C160" t="s">
        <v>485</v>
      </c>
      <c r="D160" t="s">
        <v>45</v>
      </c>
      <c r="E160" t="s">
        <v>486</v>
      </c>
      <c r="F160" t="s">
        <v>105</v>
      </c>
      <c r="G160" t="s">
        <v>55</v>
      </c>
      <c r="H160" t="s">
        <v>19</v>
      </c>
      <c r="I160" t="s">
        <v>20</v>
      </c>
      <c r="J160" t="s">
        <v>487</v>
      </c>
      <c r="K160" t="s">
        <v>488</v>
      </c>
      <c r="L160" t="s">
        <v>64</v>
      </c>
      <c r="M160" t="s">
        <v>39</v>
      </c>
      <c r="N160" t="s">
        <v>29</v>
      </c>
      <c r="O160" t="s">
        <v>23</v>
      </c>
      <c r="Q160" s="19">
        <v>44013</v>
      </c>
      <c r="R160" s="19">
        <v>44742</v>
      </c>
      <c r="S160" s="20">
        <v>1.91</v>
      </c>
      <c r="T160" s="40">
        <v>0.48499999999999999</v>
      </c>
      <c r="U160" s="21">
        <v>155968</v>
      </c>
      <c r="V160" s="39">
        <v>1</v>
      </c>
      <c r="W160" s="21">
        <v>155968</v>
      </c>
      <c r="X160" t="s">
        <v>49</v>
      </c>
    </row>
    <row r="161" spans="1:24" customFormat="1" ht="15">
      <c r="A161" t="s">
        <v>288</v>
      </c>
      <c r="B161" s="19">
        <v>43794</v>
      </c>
      <c r="C161" t="s">
        <v>462</v>
      </c>
      <c r="D161" t="s">
        <v>45</v>
      </c>
      <c r="E161" t="s">
        <v>463</v>
      </c>
      <c r="F161" t="s">
        <v>40</v>
      </c>
      <c r="G161" t="s">
        <v>106</v>
      </c>
      <c r="H161" t="s">
        <v>19</v>
      </c>
      <c r="I161" t="s">
        <v>20</v>
      </c>
      <c r="J161" t="s">
        <v>464</v>
      </c>
      <c r="K161" t="s">
        <v>465</v>
      </c>
      <c r="L161" t="s">
        <v>64</v>
      </c>
      <c r="M161" t="s">
        <v>39</v>
      </c>
      <c r="N161" t="s">
        <v>29</v>
      </c>
      <c r="O161" t="s">
        <v>23</v>
      </c>
      <c r="Q161" s="19">
        <v>44013</v>
      </c>
      <c r="R161" s="19">
        <v>45473</v>
      </c>
      <c r="S161" s="20">
        <v>3.91</v>
      </c>
      <c r="T161" s="40">
        <v>0.48499999999999999</v>
      </c>
      <c r="U161" s="21">
        <v>297858</v>
      </c>
      <c r="V161" s="39">
        <v>1</v>
      </c>
      <c r="W161" s="21">
        <v>297858</v>
      </c>
      <c r="X161" t="s">
        <v>49</v>
      </c>
    </row>
    <row r="162" spans="1:24" customFormat="1" ht="15">
      <c r="A162" t="s">
        <v>288</v>
      </c>
      <c r="B162" s="19">
        <v>43780</v>
      </c>
      <c r="C162" t="s">
        <v>436</v>
      </c>
      <c r="D162" t="s">
        <v>38</v>
      </c>
      <c r="E162" t="s">
        <v>437</v>
      </c>
      <c r="F162" t="s">
        <v>438</v>
      </c>
      <c r="G162" t="s">
        <v>57</v>
      </c>
      <c r="H162" t="s">
        <v>19</v>
      </c>
      <c r="I162" t="s">
        <v>20</v>
      </c>
      <c r="J162" t="s">
        <v>439</v>
      </c>
      <c r="K162" t="s">
        <v>440</v>
      </c>
      <c r="L162" t="s">
        <v>124</v>
      </c>
      <c r="M162" t="s">
        <v>39</v>
      </c>
      <c r="N162" t="s">
        <v>29</v>
      </c>
      <c r="O162" t="s">
        <v>23</v>
      </c>
      <c r="Q162" s="19">
        <v>43966</v>
      </c>
      <c r="R162" s="19">
        <v>44695</v>
      </c>
      <c r="S162" s="20">
        <v>2</v>
      </c>
      <c r="T162" s="40">
        <v>0.48499999999999999</v>
      </c>
      <c r="U162" s="21">
        <v>46635</v>
      </c>
      <c r="V162" s="39">
        <v>1</v>
      </c>
      <c r="W162" s="21">
        <v>46635</v>
      </c>
      <c r="X162" t="s">
        <v>49</v>
      </c>
    </row>
    <row r="163" spans="1:24" customFormat="1" ht="15">
      <c r="A163" t="s">
        <v>288</v>
      </c>
      <c r="B163" s="19">
        <v>43777</v>
      </c>
      <c r="C163" t="s">
        <v>416</v>
      </c>
      <c r="D163" t="s">
        <v>38</v>
      </c>
      <c r="E163" t="s">
        <v>417</v>
      </c>
      <c r="F163" t="s">
        <v>418</v>
      </c>
      <c r="G163" t="s">
        <v>95</v>
      </c>
      <c r="H163" t="s">
        <v>19</v>
      </c>
      <c r="I163" t="s">
        <v>20</v>
      </c>
      <c r="J163" t="s">
        <v>419</v>
      </c>
      <c r="K163" t="s">
        <v>420</v>
      </c>
      <c r="L163" t="s">
        <v>421</v>
      </c>
      <c r="M163" t="s">
        <v>39</v>
      </c>
      <c r="N163" t="s">
        <v>29</v>
      </c>
      <c r="O163" t="s">
        <v>23</v>
      </c>
      <c r="Q163" s="19">
        <v>44013</v>
      </c>
      <c r="R163" s="19">
        <v>45107</v>
      </c>
      <c r="S163" s="20">
        <v>2.91</v>
      </c>
      <c r="T163" s="40">
        <v>0.48499999999999999</v>
      </c>
      <c r="U163" s="21">
        <v>55534.55</v>
      </c>
      <c r="V163" s="39">
        <v>1</v>
      </c>
      <c r="W163" s="21">
        <v>55534.55</v>
      </c>
      <c r="X163" t="s">
        <v>49</v>
      </c>
    </row>
    <row r="164" spans="1:24" customFormat="1" ht="15">
      <c r="A164" t="s">
        <v>288</v>
      </c>
      <c r="B164" s="19">
        <v>43777</v>
      </c>
      <c r="C164" t="s">
        <v>401</v>
      </c>
      <c r="D164" t="s">
        <v>38</v>
      </c>
      <c r="E164" t="s">
        <v>402</v>
      </c>
      <c r="F164" t="s">
        <v>32</v>
      </c>
      <c r="G164" t="s">
        <v>22</v>
      </c>
      <c r="H164" t="s">
        <v>19</v>
      </c>
      <c r="I164" t="s">
        <v>20</v>
      </c>
      <c r="J164" t="s">
        <v>403</v>
      </c>
      <c r="K164" t="s">
        <v>89</v>
      </c>
      <c r="L164" t="s">
        <v>42</v>
      </c>
      <c r="M164" t="s">
        <v>39</v>
      </c>
      <c r="N164" t="s">
        <v>29</v>
      </c>
      <c r="O164" t="s">
        <v>23</v>
      </c>
      <c r="Q164" s="19">
        <v>43983</v>
      </c>
      <c r="R164" s="19">
        <v>45443</v>
      </c>
      <c r="S164" s="20">
        <v>3.91</v>
      </c>
      <c r="T164" s="40">
        <v>0.48499999999999999</v>
      </c>
      <c r="U164" s="21">
        <v>86854.68</v>
      </c>
      <c r="V164" s="39">
        <v>1</v>
      </c>
      <c r="W164" s="21">
        <v>86854.68</v>
      </c>
      <c r="X164" t="s">
        <v>49</v>
      </c>
    </row>
    <row r="165" spans="1:24" customFormat="1" ht="15">
      <c r="A165" t="s">
        <v>288</v>
      </c>
      <c r="B165" s="19">
        <v>43795</v>
      </c>
      <c r="C165" t="s">
        <v>408</v>
      </c>
      <c r="D165" t="s">
        <v>38</v>
      </c>
      <c r="E165" t="s">
        <v>409</v>
      </c>
      <c r="F165" t="s">
        <v>31</v>
      </c>
      <c r="G165" t="s">
        <v>22</v>
      </c>
      <c r="H165" t="s">
        <v>19</v>
      </c>
      <c r="I165" t="s">
        <v>20</v>
      </c>
      <c r="J165" t="s">
        <v>410</v>
      </c>
      <c r="K165" t="s">
        <v>411</v>
      </c>
      <c r="L165" t="s">
        <v>397</v>
      </c>
      <c r="M165" t="s">
        <v>39</v>
      </c>
      <c r="N165" t="s">
        <v>29</v>
      </c>
      <c r="O165" t="s">
        <v>23</v>
      </c>
      <c r="Q165" s="19">
        <v>43983</v>
      </c>
      <c r="R165" s="19">
        <v>45077</v>
      </c>
      <c r="S165" s="20">
        <v>2.91</v>
      </c>
      <c r="T165" s="40">
        <v>0.48499999999999999</v>
      </c>
      <c r="U165" s="21">
        <v>252138</v>
      </c>
      <c r="V165" s="39">
        <v>1</v>
      </c>
      <c r="W165" s="21">
        <v>252138</v>
      </c>
      <c r="X165" t="s">
        <v>81</v>
      </c>
    </row>
    <row r="166" spans="1:24" customFormat="1" ht="15">
      <c r="A166" t="s">
        <v>288</v>
      </c>
      <c r="B166" s="19">
        <v>43781</v>
      </c>
      <c r="C166" t="s">
        <v>447</v>
      </c>
      <c r="D166" t="s">
        <v>38</v>
      </c>
      <c r="E166" t="s">
        <v>448</v>
      </c>
      <c r="F166" t="s">
        <v>40</v>
      </c>
      <c r="G166" t="s">
        <v>106</v>
      </c>
      <c r="H166" t="s">
        <v>19</v>
      </c>
      <c r="I166" t="s">
        <v>20</v>
      </c>
      <c r="J166" t="s">
        <v>449</v>
      </c>
      <c r="K166" t="s">
        <v>450</v>
      </c>
      <c r="M166" t="s">
        <v>41</v>
      </c>
      <c r="N166" t="s">
        <v>23</v>
      </c>
      <c r="O166" t="s">
        <v>23</v>
      </c>
      <c r="Q166" s="19">
        <v>44075</v>
      </c>
      <c r="R166" s="19">
        <v>44804</v>
      </c>
      <c r="S166" s="20">
        <v>1.91</v>
      </c>
      <c r="T166" s="40">
        <v>0.48499999999999999</v>
      </c>
      <c r="U166" s="21">
        <v>299299</v>
      </c>
      <c r="V166" s="39">
        <v>1</v>
      </c>
      <c r="W166" s="21">
        <v>299299</v>
      </c>
      <c r="X166" t="s">
        <v>49</v>
      </c>
    </row>
    <row r="167" spans="1:24" customFormat="1" ht="15">
      <c r="A167" t="s">
        <v>288</v>
      </c>
      <c r="B167" s="19">
        <v>43787</v>
      </c>
      <c r="C167" t="s">
        <v>296</v>
      </c>
      <c r="D167" t="s">
        <v>38</v>
      </c>
      <c r="E167" t="s">
        <v>297</v>
      </c>
      <c r="F167" t="s">
        <v>109</v>
      </c>
      <c r="G167" t="s">
        <v>25</v>
      </c>
      <c r="H167" t="s">
        <v>19</v>
      </c>
      <c r="I167" t="s">
        <v>20</v>
      </c>
      <c r="J167" t="s">
        <v>298</v>
      </c>
      <c r="K167" t="s">
        <v>42</v>
      </c>
      <c r="L167" t="s">
        <v>299</v>
      </c>
      <c r="M167" t="s">
        <v>39</v>
      </c>
      <c r="N167" t="s">
        <v>23</v>
      </c>
      <c r="O167" t="s">
        <v>23</v>
      </c>
      <c r="Q167" s="19">
        <v>44044</v>
      </c>
      <c r="R167" s="19">
        <v>45138</v>
      </c>
      <c r="S167" s="20">
        <v>2.91</v>
      </c>
      <c r="T167" s="40">
        <v>0.48499999999999999</v>
      </c>
      <c r="U167" s="21">
        <v>236555</v>
      </c>
      <c r="V167" s="39">
        <v>1</v>
      </c>
      <c r="W167" s="21">
        <v>236555</v>
      </c>
      <c r="X167" t="s">
        <v>49</v>
      </c>
    </row>
    <row r="168" spans="1:24" customFormat="1" ht="15">
      <c r="A168" t="s">
        <v>288</v>
      </c>
      <c r="B168" s="19">
        <v>43770</v>
      </c>
      <c r="C168" t="s">
        <v>451</v>
      </c>
      <c r="D168" t="s">
        <v>38</v>
      </c>
      <c r="E168" t="s">
        <v>452</v>
      </c>
      <c r="F168" t="s">
        <v>40</v>
      </c>
      <c r="G168" t="s">
        <v>106</v>
      </c>
      <c r="H168" t="s">
        <v>19</v>
      </c>
      <c r="I168" t="s">
        <v>20</v>
      </c>
      <c r="J168" t="s">
        <v>453</v>
      </c>
      <c r="K168" t="s">
        <v>454</v>
      </c>
      <c r="M168" t="s">
        <v>39</v>
      </c>
      <c r="N168" t="s">
        <v>73</v>
      </c>
      <c r="O168" t="s">
        <v>21</v>
      </c>
      <c r="Q168" s="19">
        <v>43831</v>
      </c>
      <c r="R168" s="19">
        <v>44926</v>
      </c>
      <c r="S168" s="20">
        <v>2.91</v>
      </c>
      <c r="T168" s="39">
        <v>0</v>
      </c>
      <c r="U168" s="21">
        <v>53296</v>
      </c>
      <c r="V168" s="39">
        <v>1</v>
      </c>
      <c r="W168" s="21">
        <v>53296</v>
      </c>
      <c r="X168" t="s">
        <v>81</v>
      </c>
    </row>
    <row r="169" spans="1:24" customFormat="1" ht="15">
      <c r="A169" t="s">
        <v>288</v>
      </c>
      <c r="B169" s="19">
        <v>43773</v>
      </c>
      <c r="C169" t="s">
        <v>289</v>
      </c>
      <c r="D169" t="s">
        <v>38</v>
      </c>
      <c r="E169" t="s">
        <v>290</v>
      </c>
      <c r="F169" t="s">
        <v>133</v>
      </c>
      <c r="G169" t="s">
        <v>1163</v>
      </c>
      <c r="H169" t="s">
        <v>19</v>
      </c>
      <c r="I169" t="s">
        <v>727</v>
      </c>
      <c r="J169" t="s">
        <v>291</v>
      </c>
      <c r="K169" t="s">
        <v>42</v>
      </c>
      <c r="M169" t="s">
        <v>35</v>
      </c>
      <c r="N169" t="s">
        <v>23</v>
      </c>
      <c r="O169" t="s">
        <v>23</v>
      </c>
      <c r="Q169" s="19">
        <v>44075</v>
      </c>
      <c r="R169" s="19">
        <v>45900</v>
      </c>
      <c r="S169" s="20">
        <v>4.91</v>
      </c>
      <c r="T169" s="40">
        <v>0.48499999999999999</v>
      </c>
      <c r="U169" s="21">
        <v>10000000</v>
      </c>
      <c r="V169" s="39">
        <v>0.7</v>
      </c>
      <c r="W169" s="21">
        <v>7000000</v>
      </c>
      <c r="X169" t="s">
        <v>49</v>
      </c>
    </row>
    <row r="170" spans="1:24" customFormat="1" ht="15">
      <c r="A170" t="s">
        <v>288</v>
      </c>
      <c r="B170" s="19">
        <v>43773</v>
      </c>
      <c r="C170" t="s">
        <v>289</v>
      </c>
      <c r="D170" t="s">
        <v>38</v>
      </c>
      <c r="E170" t="s">
        <v>74</v>
      </c>
      <c r="F170" t="s">
        <v>65</v>
      </c>
      <c r="G170" t="s">
        <v>22</v>
      </c>
      <c r="H170" t="s">
        <v>47</v>
      </c>
      <c r="I170" t="s">
        <v>728</v>
      </c>
      <c r="J170" t="s">
        <v>291</v>
      </c>
      <c r="K170" t="s">
        <v>42</v>
      </c>
      <c r="M170" t="s">
        <v>35</v>
      </c>
      <c r="N170" t="s">
        <v>23</v>
      </c>
      <c r="O170" t="s">
        <v>23</v>
      </c>
      <c r="Q170" s="19">
        <v>44075</v>
      </c>
      <c r="R170" s="19">
        <v>45900</v>
      </c>
      <c r="S170" s="20">
        <v>4.91</v>
      </c>
      <c r="T170" s="40">
        <v>0.48499999999999999</v>
      </c>
      <c r="U170" s="21">
        <v>10000000</v>
      </c>
      <c r="V170" s="39">
        <v>0.1</v>
      </c>
      <c r="W170" s="21">
        <v>1000000</v>
      </c>
      <c r="X170" t="s">
        <v>49</v>
      </c>
    </row>
    <row r="171" spans="1:24" customFormat="1" ht="15">
      <c r="A171" t="s">
        <v>288</v>
      </c>
      <c r="B171" s="19">
        <v>43773</v>
      </c>
      <c r="C171" t="s">
        <v>289</v>
      </c>
      <c r="D171" t="s">
        <v>38</v>
      </c>
      <c r="E171" t="s">
        <v>313</v>
      </c>
      <c r="F171" t="s">
        <v>31</v>
      </c>
      <c r="G171" t="s">
        <v>22</v>
      </c>
      <c r="H171" t="s">
        <v>47</v>
      </c>
      <c r="I171" t="s">
        <v>729</v>
      </c>
      <c r="J171" t="s">
        <v>291</v>
      </c>
      <c r="K171" t="s">
        <v>42</v>
      </c>
      <c r="M171" t="s">
        <v>35</v>
      </c>
      <c r="N171" t="s">
        <v>23</v>
      </c>
      <c r="O171" t="s">
        <v>23</v>
      </c>
      <c r="Q171" s="19">
        <v>44075</v>
      </c>
      <c r="R171" s="19">
        <v>45900</v>
      </c>
      <c r="S171" s="20">
        <v>4.91</v>
      </c>
      <c r="T171" s="40">
        <v>0.48499999999999999</v>
      </c>
      <c r="U171" s="21">
        <v>10000000</v>
      </c>
      <c r="V171" s="39">
        <v>0.1</v>
      </c>
      <c r="W171" s="21">
        <v>1000000</v>
      </c>
      <c r="X171" t="s">
        <v>49</v>
      </c>
    </row>
    <row r="172" spans="1:24" customFormat="1" ht="15">
      <c r="A172" t="s">
        <v>288</v>
      </c>
      <c r="B172" s="19">
        <v>43773</v>
      </c>
      <c r="C172" t="s">
        <v>289</v>
      </c>
      <c r="D172" t="s">
        <v>38</v>
      </c>
      <c r="E172" t="s">
        <v>80</v>
      </c>
      <c r="F172" t="s">
        <v>24</v>
      </c>
      <c r="G172" t="s">
        <v>106</v>
      </c>
      <c r="H172" t="s">
        <v>47</v>
      </c>
      <c r="I172" t="s">
        <v>730</v>
      </c>
      <c r="J172" t="s">
        <v>291</v>
      </c>
      <c r="K172" t="s">
        <v>42</v>
      </c>
      <c r="M172" t="s">
        <v>35</v>
      </c>
      <c r="N172" t="s">
        <v>23</v>
      </c>
      <c r="O172" t="s">
        <v>23</v>
      </c>
      <c r="Q172" s="19">
        <v>44075</v>
      </c>
      <c r="R172" s="19">
        <v>45900</v>
      </c>
      <c r="S172" s="20">
        <v>4.91</v>
      </c>
      <c r="T172" s="40">
        <v>0.48499999999999999</v>
      </c>
      <c r="U172" s="21">
        <v>10000000</v>
      </c>
      <c r="V172" s="39">
        <v>0.1</v>
      </c>
      <c r="W172" s="21">
        <v>1000000</v>
      </c>
      <c r="X172" t="s">
        <v>49</v>
      </c>
    </row>
    <row r="173" spans="1:24" customFormat="1" ht="15">
      <c r="A173" t="s">
        <v>288</v>
      </c>
      <c r="B173" s="19">
        <v>43784</v>
      </c>
      <c r="C173" t="s">
        <v>455</v>
      </c>
      <c r="D173" t="s">
        <v>38</v>
      </c>
      <c r="E173" t="s">
        <v>456</v>
      </c>
      <c r="F173" t="s">
        <v>52</v>
      </c>
      <c r="G173" t="s">
        <v>106</v>
      </c>
      <c r="H173" t="s">
        <v>19</v>
      </c>
      <c r="I173" t="s">
        <v>20</v>
      </c>
      <c r="J173" t="s">
        <v>457</v>
      </c>
      <c r="K173" t="s">
        <v>42</v>
      </c>
      <c r="M173" t="s">
        <v>39</v>
      </c>
      <c r="N173" t="s">
        <v>23</v>
      </c>
      <c r="O173" t="s">
        <v>23</v>
      </c>
      <c r="Q173" s="19">
        <v>44058</v>
      </c>
      <c r="R173" s="19">
        <v>45138</v>
      </c>
      <c r="S173" s="20">
        <v>2.91</v>
      </c>
      <c r="T173" s="40">
        <v>0.48499999999999999</v>
      </c>
      <c r="U173" s="21">
        <v>131859.09</v>
      </c>
      <c r="V173" s="39">
        <v>1</v>
      </c>
      <c r="W173" s="21">
        <v>131859.09</v>
      </c>
      <c r="X173" t="s">
        <v>49</v>
      </c>
    </row>
    <row r="174" spans="1:24" customFormat="1" ht="15">
      <c r="A174" t="s">
        <v>288</v>
      </c>
      <c r="B174" s="19">
        <v>43775</v>
      </c>
      <c r="C174" t="s">
        <v>314</v>
      </c>
      <c r="D174" t="s">
        <v>38</v>
      </c>
      <c r="E174" t="s">
        <v>315</v>
      </c>
      <c r="F174" t="s">
        <v>31</v>
      </c>
      <c r="G174" t="s">
        <v>22</v>
      </c>
      <c r="H174" t="s">
        <v>19</v>
      </c>
      <c r="I174" t="s">
        <v>316</v>
      </c>
      <c r="J174" t="s">
        <v>317</v>
      </c>
      <c r="K174" t="s">
        <v>42</v>
      </c>
      <c r="M174" t="s">
        <v>39</v>
      </c>
      <c r="N174" t="s">
        <v>23</v>
      </c>
      <c r="O174" t="s">
        <v>23</v>
      </c>
      <c r="Q174" s="19">
        <v>43952</v>
      </c>
      <c r="R174" s="19">
        <v>45046</v>
      </c>
      <c r="S174" s="20">
        <v>2.91</v>
      </c>
      <c r="T174" s="40">
        <v>0.48499999999999999</v>
      </c>
      <c r="U174" s="21">
        <v>499934</v>
      </c>
      <c r="V174" s="39">
        <v>0.5</v>
      </c>
      <c r="W174" s="21">
        <v>249967</v>
      </c>
      <c r="X174" t="s">
        <v>49</v>
      </c>
    </row>
    <row r="175" spans="1:24" customFormat="1" ht="15">
      <c r="A175" t="s">
        <v>288</v>
      </c>
      <c r="B175" s="19">
        <v>43775</v>
      </c>
      <c r="C175" t="s">
        <v>314</v>
      </c>
      <c r="D175" t="s">
        <v>38</v>
      </c>
      <c r="E175" t="s">
        <v>318</v>
      </c>
      <c r="F175" t="s">
        <v>31</v>
      </c>
      <c r="G175" t="s">
        <v>22</v>
      </c>
      <c r="H175" t="s">
        <v>47</v>
      </c>
      <c r="I175" t="s">
        <v>319</v>
      </c>
      <c r="J175" t="s">
        <v>317</v>
      </c>
      <c r="K175" t="s">
        <v>42</v>
      </c>
      <c r="M175" t="s">
        <v>39</v>
      </c>
      <c r="N175" t="s">
        <v>23</v>
      </c>
      <c r="O175" t="s">
        <v>23</v>
      </c>
      <c r="Q175" s="19">
        <v>43952</v>
      </c>
      <c r="R175" s="19">
        <v>45046</v>
      </c>
      <c r="S175" s="20">
        <v>2.91</v>
      </c>
      <c r="T175" s="40">
        <v>0.48499999999999999</v>
      </c>
      <c r="U175" s="21">
        <v>499934</v>
      </c>
      <c r="V175" s="39">
        <v>0.5</v>
      </c>
      <c r="W175" s="21">
        <v>249967</v>
      </c>
      <c r="X175" t="s">
        <v>49</v>
      </c>
    </row>
    <row r="176" spans="1:24" customFormat="1" ht="15">
      <c r="A176" t="s">
        <v>288</v>
      </c>
      <c r="B176" s="19">
        <v>43796</v>
      </c>
      <c r="C176" t="s">
        <v>300</v>
      </c>
      <c r="D176" t="s">
        <v>38</v>
      </c>
      <c r="E176" t="s">
        <v>301</v>
      </c>
      <c r="F176" t="s">
        <v>302</v>
      </c>
      <c r="G176" t="s">
        <v>25</v>
      </c>
      <c r="H176" t="s">
        <v>19</v>
      </c>
      <c r="I176" t="s">
        <v>20</v>
      </c>
      <c r="J176" t="s">
        <v>303</v>
      </c>
      <c r="K176" t="s">
        <v>304</v>
      </c>
      <c r="M176" t="s">
        <v>39</v>
      </c>
      <c r="N176" t="s">
        <v>73</v>
      </c>
      <c r="O176" t="s">
        <v>21</v>
      </c>
      <c r="Q176" s="19">
        <v>43922</v>
      </c>
      <c r="R176" s="19">
        <v>44641</v>
      </c>
      <c r="S176" s="20">
        <v>1.91</v>
      </c>
      <c r="T176" s="39">
        <v>0</v>
      </c>
      <c r="U176" s="21">
        <v>25000</v>
      </c>
      <c r="V176" s="39">
        <v>1</v>
      </c>
      <c r="W176" s="21">
        <v>25000</v>
      </c>
      <c r="X176" t="s">
        <v>49</v>
      </c>
    </row>
    <row r="177" spans="1:24" customFormat="1" ht="15">
      <c r="A177" t="s">
        <v>288</v>
      </c>
      <c r="B177" s="19">
        <v>43784</v>
      </c>
      <c r="C177" t="s">
        <v>412</v>
      </c>
      <c r="D177" t="s">
        <v>38</v>
      </c>
      <c r="E177" t="s">
        <v>483</v>
      </c>
      <c r="F177" t="s">
        <v>105</v>
      </c>
      <c r="G177" t="s">
        <v>55</v>
      </c>
      <c r="H177" t="s">
        <v>19</v>
      </c>
      <c r="I177" t="s">
        <v>484</v>
      </c>
      <c r="J177" t="s">
        <v>414</v>
      </c>
      <c r="K177" t="s">
        <v>42</v>
      </c>
      <c r="M177" t="s">
        <v>39</v>
      </c>
      <c r="N177" t="s">
        <v>23</v>
      </c>
      <c r="O177" t="s">
        <v>23</v>
      </c>
      <c r="Q177" s="19">
        <v>44044</v>
      </c>
      <c r="R177" s="19">
        <v>45138</v>
      </c>
      <c r="S177" s="20">
        <v>2.91</v>
      </c>
      <c r="T177" s="40">
        <v>0.48499999999999999</v>
      </c>
      <c r="U177" s="21">
        <v>747227</v>
      </c>
      <c r="V177" s="39">
        <v>0.25</v>
      </c>
      <c r="W177" s="21">
        <v>186806.75</v>
      </c>
      <c r="X177" t="s">
        <v>81</v>
      </c>
    </row>
    <row r="178" spans="1:24" customFormat="1" ht="15">
      <c r="A178" t="s">
        <v>288</v>
      </c>
      <c r="B178" s="19">
        <v>43784</v>
      </c>
      <c r="C178" t="s">
        <v>412</v>
      </c>
      <c r="D178" t="s">
        <v>38</v>
      </c>
      <c r="E178" t="s">
        <v>427</v>
      </c>
      <c r="F178" t="s">
        <v>428</v>
      </c>
      <c r="G178" t="s">
        <v>57</v>
      </c>
      <c r="H178" t="s">
        <v>47</v>
      </c>
      <c r="I178" t="s">
        <v>429</v>
      </c>
      <c r="J178" t="s">
        <v>414</v>
      </c>
      <c r="K178" t="s">
        <v>42</v>
      </c>
      <c r="M178" t="s">
        <v>39</v>
      </c>
      <c r="N178" t="s">
        <v>23</v>
      </c>
      <c r="O178" t="s">
        <v>23</v>
      </c>
      <c r="Q178" s="19">
        <v>44044</v>
      </c>
      <c r="R178" s="19">
        <v>45138</v>
      </c>
      <c r="S178" s="20">
        <v>2.91</v>
      </c>
      <c r="T178" s="40">
        <v>0.48499999999999999</v>
      </c>
      <c r="U178" s="21">
        <v>747227</v>
      </c>
      <c r="V178" s="39">
        <v>0.25</v>
      </c>
      <c r="W178" s="21">
        <v>186806.75</v>
      </c>
      <c r="X178" t="s">
        <v>81</v>
      </c>
    </row>
    <row r="179" spans="1:24" customFormat="1" ht="15">
      <c r="A179" t="s">
        <v>288</v>
      </c>
      <c r="B179" s="19">
        <v>43784</v>
      </c>
      <c r="C179" t="s">
        <v>412</v>
      </c>
      <c r="D179" t="s">
        <v>38</v>
      </c>
      <c r="E179" t="s">
        <v>430</v>
      </c>
      <c r="F179" t="s">
        <v>428</v>
      </c>
      <c r="G179" t="s">
        <v>57</v>
      </c>
      <c r="H179" t="s">
        <v>47</v>
      </c>
      <c r="I179" t="s">
        <v>431</v>
      </c>
      <c r="J179" t="s">
        <v>414</v>
      </c>
      <c r="K179" t="s">
        <v>42</v>
      </c>
      <c r="M179" t="s">
        <v>39</v>
      </c>
      <c r="N179" t="s">
        <v>23</v>
      </c>
      <c r="O179" t="s">
        <v>23</v>
      </c>
      <c r="Q179" s="19">
        <v>44044</v>
      </c>
      <c r="R179" s="19">
        <v>45138</v>
      </c>
      <c r="S179" s="20">
        <v>2.91</v>
      </c>
      <c r="T179" s="40">
        <v>0.48499999999999999</v>
      </c>
      <c r="U179" s="21">
        <v>747227</v>
      </c>
      <c r="V179" s="39">
        <v>0.25</v>
      </c>
      <c r="W179" s="21">
        <v>186806.75</v>
      </c>
      <c r="X179" t="s">
        <v>81</v>
      </c>
    </row>
    <row r="180" spans="1:24" customFormat="1" ht="15">
      <c r="A180" t="s">
        <v>288</v>
      </c>
      <c r="B180" s="19">
        <v>43784</v>
      </c>
      <c r="C180" t="s">
        <v>412</v>
      </c>
      <c r="D180" t="s">
        <v>38</v>
      </c>
      <c r="E180" t="s">
        <v>222</v>
      </c>
      <c r="F180" t="s">
        <v>96</v>
      </c>
      <c r="G180" t="s">
        <v>95</v>
      </c>
      <c r="H180" t="s">
        <v>47</v>
      </c>
      <c r="I180" t="s">
        <v>413</v>
      </c>
      <c r="J180" t="s">
        <v>414</v>
      </c>
      <c r="K180" t="s">
        <v>42</v>
      </c>
      <c r="M180" t="s">
        <v>39</v>
      </c>
      <c r="N180" t="s">
        <v>23</v>
      </c>
      <c r="O180" t="s">
        <v>23</v>
      </c>
      <c r="Q180" s="19">
        <v>44044</v>
      </c>
      <c r="R180" s="19">
        <v>45138</v>
      </c>
      <c r="S180" s="20">
        <v>2.91</v>
      </c>
      <c r="T180" s="40">
        <v>0.48499999999999999</v>
      </c>
      <c r="U180" s="21">
        <v>747227</v>
      </c>
      <c r="V180" s="39">
        <v>0.25</v>
      </c>
      <c r="W180" s="21">
        <v>186806.75</v>
      </c>
      <c r="X180" t="s">
        <v>81</v>
      </c>
    </row>
    <row r="181" spans="1:24" customFormat="1" ht="15">
      <c r="A181" t="s">
        <v>288</v>
      </c>
      <c r="B181" s="19">
        <v>43775</v>
      </c>
      <c r="C181" t="s">
        <v>320</v>
      </c>
      <c r="D181" t="s">
        <v>38</v>
      </c>
      <c r="E181" t="s">
        <v>315</v>
      </c>
      <c r="F181" t="s">
        <v>31</v>
      </c>
      <c r="G181" t="s">
        <v>22</v>
      </c>
      <c r="H181" t="s">
        <v>19</v>
      </c>
      <c r="I181" t="s">
        <v>20</v>
      </c>
      <c r="J181" t="s">
        <v>321</v>
      </c>
      <c r="K181" t="s">
        <v>42</v>
      </c>
      <c r="M181" t="s">
        <v>41</v>
      </c>
      <c r="N181" t="s">
        <v>23</v>
      </c>
      <c r="O181" t="s">
        <v>23</v>
      </c>
      <c r="Q181" s="19">
        <v>43983</v>
      </c>
      <c r="R181" s="19">
        <v>45077</v>
      </c>
      <c r="S181" s="20">
        <v>2.91</v>
      </c>
      <c r="T181" s="40">
        <v>0.48499999999999999</v>
      </c>
      <c r="U181" s="21">
        <v>249561</v>
      </c>
      <c r="V181" s="39">
        <v>1</v>
      </c>
      <c r="W181" s="21">
        <v>249561</v>
      </c>
      <c r="X181" t="s">
        <v>49</v>
      </c>
    </row>
    <row r="182" spans="1:24" customFormat="1" ht="15">
      <c r="A182" t="s">
        <v>288</v>
      </c>
      <c r="B182" s="19">
        <v>43775</v>
      </c>
      <c r="C182" t="s">
        <v>441</v>
      </c>
      <c r="D182" t="s">
        <v>38</v>
      </c>
      <c r="E182" t="s">
        <v>458</v>
      </c>
      <c r="F182" t="s">
        <v>101</v>
      </c>
      <c r="G182" t="s">
        <v>106</v>
      </c>
      <c r="H182" t="s">
        <v>19</v>
      </c>
      <c r="I182" t="s">
        <v>459</v>
      </c>
      <c r="J182" t="s">
        <v>446</v>
      </c>
      <c r="K182" t="s">
        <v>42</v>
      </c>
      <c r="M182" t="s">
        <v>41</v>
      </c>
      <c r="N182" t="s">
        <v>23</v>
      </c>
      <c r="O182" t="s">
        <v>23</v>
      </c>
      <c r="Q182" s="19">
        <v>44075</v>
      </c>
      <c r="R182" s="19">
        <v>45535</v>
      </c>
      <c r="S182" s="20">
        <v>3.91</v>
      </c>
      <c r="T182" s="40">
        <v>0.48499999999999999</v>
      </c>
      <c r="U182" s="21">
        <v>2536793</v>
      </c>
      <c r="V182" s="40">
        <v>0.27200000000000002</v>
      </c>
      <c r="W182" s="21">
        <v>690007.7</v>
      </c>
      <c r="X182" t="s">
        <v>81</v>
      </c>
    </row>
    <row r="183" spans="1:24" customFormat="1" ht="15">
      <c r="A183" t="s">
        <v>288</v>
      </c>
      <c r="B183" s="19">
        <v>43775</v>
      </c>
      <c r="C183" t="s">
        <v>441</v>
      </c>
      <c r="D183" t="s">
        <v>38</v>
      </c>
      <c r="E183" t="s">
        <v>458</v>
      </c>
      <c r="F183" t="s">
        <v>24</v>
      </c>
      <c r="G183" t="s">
        <v>106</v>
      </c>
      <c r="H183" t="s">
        <v>47</v>
      </c>
      <c r="I183" t="s">
        <v>460</v>
      </c>
      <c r="J183" t="s">
        <v>446</v>
      </c>
      <c r="K183" t="s">
        <v>42</v>
      </c>
      <c r="M183" t="s">
        <v>41</v>
      </c>
      <c r="N183" t="s">
        <v>23</v>
      </c>
      <c r="O183" t="s">
        <v>23</v>
      </c>
      <c r="Q183" s="19">
        <v>44075</v>
      </c>
      <c r="R183" s="19">
        <v>45535</v>
      </c>
      <c r="S183" s="20">
        <v>3.91</v>
      </c>
      <c r="T183" s="40">
        <v>0.48499999999999999</v>
      </c>
      <c r="U183" s="21">
        <v>2536793</v>
      </c>
      <c r="V183" s="40">
        <v>6.8000000000000005E-2</v>
      </c>
      <c r="W183" s="21">
        <v>172501.92</v>
      </c>
      <c r="X183" t="s">
        <v>81</v>
      </c>
    </row>
    <row r="184" spans="1:24" customFormat="1" ht="15">
      <c r="A184" t="s">
        <v>288</v>
      </c>
      <c r="B184" s="19">
        <v>43775</v>
      </c>
      <c r="C184" t="s">
        <v>441</v>
      </c>
      <c r="D184" t="s">
        <v>38</v>
      </c>
      <c r="E184" t="s">
        <v>442</v>
      </c>
      <c r="F184" t="s">
        <v>443</v>
      </c>
      <c r="G184" t="s">
        <v>444</v>
      </c>
      <c r="H184" t="s">
        <v>47</v>
      </c>
      <c r="I184" t="s">
        <v>445</v>
      </c>
      <c r="J184" t="s">
        <v>446</v>
      </c>
      <c r="K184" t="s">
        <v>42</v>
      </c>
      <c r="M184" t="s">
        <v>41</v>
      </c>
      <c r="N184" t="s">
        <v>23</v>
      </c>
      <c r="O184" t="s">
        <v>23</v>
      </c>
      <c r="Q184" s="19">
        <v>44075</v>
      </c>
      <c r="R184" s="19">
        <v>45535</v>
      </c>
      <c r="S184" s="20">
        <v>3.91</v>
      </c>
      <c r="T184" s="40">
        <v>0.48499999999999999</v>
      </c>
      <c r="U184" s="21">
        <v>2536793</v>
      </c>
      <c r="V184" s="40">
        <v>0.19800000000000001</v>
      </c>
      <c r="W184" s="21">
        <v>502285.01</v>
      </c>
      <c r="X184" t="s">
        <v>81</v>
      </c>
    </row>
    <row r="185" spans="1:24" customFormat="1" ht="15">
      <c r="A185" t="s">
        <v>288</v>
      </c>
      <c r="B185" s="19">
        <v>43775</v>
      </c>
      <c r="C185" t="s">
        <v>441</v>
      </c>
      <c r="D185" t="s">
        <v>38</v>
      </c>
      <c r="E185" t="s">
        <v>442</v>
      </c>
      <c r="F185" t="s">
        <v>474</v>
      </c>
      <c r="G185" t="s">
        <v>731</v>
      </c>
      <c r="H185" t="s">
        <v>47</v>
      </c>
      <c r="I185" t="s">
        <v>475</v>
      </c>
      <c r="J185" t="s">
        <v>446</v>
      </c>
      <c r="K185" t="s">
        <v>42</v>
      </c>
      <c r="M185" t="s">
        <v>41</v>
      </c>
      <c r="N185" t="s">
        <v>23</v>
      </c>
      <c r="O185" t="s">
        <v>23</v>
      </c>
      <c r="Q185" s="19">
        <v>44075</v>
      </c>
      <c r="R185" s="19">
        <v>45535</v>
      </c>
      <c r="S185" s="20">
        <v>3.91</v>
      </c>
      <c r="T185" s="40">
        <v>0.48499999999999999</v>
      </c>
      <c r="U185" s="21">
        <v>2536793</v>
      </c>
      <c r="V185" s="40">
        <v>0.13200000000000001</v>
      </c>
      <c r="W185" s="21">
        <v>334856.68</v>
      </c>
      <c r="X185" t="s">
        <v>81</v>
      </c>
    </row>
    <row r="186" spans="1:24" customFormat="1" ht="15">
      <c r="A186" t="s">
        <v>288</v>
      </c>
      <c r="B186" s="19">
        <v>43775</v>
      </c>
      <c r="C186" t="s">
        <v>441</v>
      </c>
      <c r="D186" t="s">
        <v>38</v>
      </c>
      <c r="E186" t="s">
        <v>476</v>
      </c>
      <c r="F186" t="s">
        <v>474</v>
      </c>
      <c r="G186" t="s">
        <v>731</v>
      </c>
      <c r="H186" t="s">
        <v>47</v>
      </c>
      <c r="I186" t="s">
        <v>477</v>
      </c>
      <c r="J186" t="s">
        <v>446</v>
      </c>
      <c r="K186" t="s">
        <v>42</v>
      </c>
      <c r="M186" t="s">
        <v>41</v>
      </c>
      <c r="N186" t="s">
        <v>23</v>
      </c>
      <c r="O186" t="s">
        <v>23</v>
      </c>
      <c r="Q186" s="19">
        <v>44075</v>
      </c>
      <c r="R186" s="19">
        <v>45535</v>
      </c>
      <c r="S186" s="20">
        <v>3.91</v>
      </c>
      <c r="T186" s="40">
        <v>0.48499999999999999</v>
      </c>
      <c r="U186" s="21">
        <v>2536793</v>
      </c>
      <c r="V186" s="39">
        <v>0.33</v>
      </c>
      <c r="W186" s="21">
        <v>837141.69</v>
      </c>
      <c r="X186" t="s">
        <v>81</v>
      </c>
    </row>
    <row r="187" spans="1:24" customFormat="1" ht="15">
      <c r="A187" t="s">
        <v>288</v>
      </c>
      <c r="B187" s="19">
        <v>43783</v>
      </c>
      <c r="C187" t="s">
        <v>478</v>
      </c>
      <c r="D187" t="s">
        <v>38</v>
      </c>
      <c r="E187" t="s">
        <v>479</v>
      </c>
      <c r="F187" t="s">
        <v>480</v>
      </c>
      <c r="G187" t="s">
        <v>731</v>
      </c>
      <c r="H187" t="s">
        <v>19</v>
      </c>
      <c r="I187" t="s">
        <v>20</v>
      </c>
      <c r="J187" t="s">
        <v>481</v>
      </c>
      <c r="K187" t="s">
        <v>482</v>
      </c>
      <c r="M187" t="s">
        <v>39</v>
      </c>
      <c r="N187" t="s">
        <v>30</v>
      </c>
      <c r="O187" t="s">
        <v>21</v>
      </c>
      <c r="Q187" s="19">
        <v>43811</v>
      </c>
      <c r="R187" s="19">
        <v>44227</v>
      </c>
      <c r="S187" s="20">
        <v>1.08</v>
      </c>
      <c r="T187" s="39">
        <v>0.1</v>
      </c>
      <c r="U187" s="21">
        <v>88000</v>
      </c>
      <c r="V187" s="39">
        <v>1</v>
      </c>
      <c r="W187" s="21">
        <v>88000</v>
      </c>
      <c r="X187" t="s">
        <v>48</v>
      </c>
    </row>
    <row r="188" spans="1:24" customFormat="1" ht="15">
      <c r="A188" t="s">
        <v>288</v>
      </c>
      <c r="B188" s="19">
        <v>43795</v>
      </c>
      <c r="C188" t="s">
        <v>292</v>
      </c>
      <c r="D188" t="s">
        <v>38</v>
      </c>
      <c r="E188" t="s">
        <v>293</v>
      </c>
      <c r="F188" t="s">
        <v>294</v>
      </c>
      <c r="G188" t="s">
        <v>1545</v>
      </c>
      <c r="H188" t="s">
        <v>19</v>
      </c>
      <c r="I188" t="s">
        <v>20</v>
      </c>
      <c r="J188" t="s">
        <v>295</v>
      </c>
      <c r="K188" t="s">
        <v>732</v>
      </c>
      <c r="M188" t="s">
        <v>39</v>
      </c>
      <c r="N188" t="s">
        <v>72</v>
      </c>
      <c r="O188" t="s">
        <v>21</v>
      </c>
      <c r="Q188" s="19">
        <v>43922</v>
      </c>
      <c r="R188" s="19">
        <v>44651</v>
      </c>
      <c r="S188" s="20">
        <v>1.91</v>
      </c>
      <c r="T188" s="39">
        <v>0</v>
      </c>
      <c r="U188" s="21">
        <v>22196</v>
      </c>
      <c r="V188" s="39">
        <v>1</v>
      </c>
      <c r="W188" s="21">
        <v>22196</v>
      </c>
      <c r="X188" t="s">
        <v>49</v>
      </c>
    </row>
    <row r="189" spans="1:24" customFormat="1" ht="15">
      <c r="A189" t="s">
        <v>288</v>
      </c>
      <c r="B189" s="19">
        <v>43770</v>
      </c>
      <c r="C189" t="s">
        <v>322</v>
      </c>
      <c r="D189" t="s">
        <v>38</v>
      </c>
      <c r="E189" t="s">
        <v>323</v>
      </c>
      <c r="F189" t="s">
        <v>65</v>
      </c>
      <c r="G189" t="s">
        <v>22</v>
      </c>
      <c r="H189" t="s">
        <v>19</v>
      </c>
      <c r="I189" t="s">
        <v>20</v>
      </c>
      <c r="J189" t="s">
        <v>324</v>
      </c>
      <c r="K189" t="s">
        <v>42</v>
      </c>
      <c r="M189" t="s">
        <v>39</v>
      </c>
      <c r="N189" t="s">
        <v>23</v>
      </c>
      <c r="O189" t="s">
        <v>23</v>
      </c>
      <c r="Q189" s="19">
        <v>44044</v>
      </c>
      <c r="R189" s="19">
        <v>45138</v>
      </c>
      <c r="S189" s="20">
        <v>2.91</v>
      </c>
      <c r="T189" s="40">
        <v>0.48499999999999999</v>
      </c>
      <c r="U189" s="21">
        <v>349459.36</v>
      </c>
      <c r="V189" s="39">
        <v>1</v>
      </c>
      <c r="W189" s="21">
        <v>349459.36</v>
      </c>
      <c r="X189" t="s">
        <v>81</v>
      </c>
    </row>
    <row r="190" spans="1:24" customFormat="1" ht="15">
      <c r="A190" t="s">
        <v>288</v>
      </c>
      <c r="B190" s="19">
        <v>43770</v>
      </c>
      <c r="C190" t="s">
        <v>461</v>
      </c>
      <c r="D190" t="s">
        <v>44</v>
      </c>
      <c r="E190" t="s">
        <v>104</v>
      </c>
      <c r="F190" t="s">
        <v>101</v>
      </c>
      <c r="G190" t="s">
        <v>106</v>
      </c>
      <c r="H190" t="s">
        <v>19</v>
      </c>
      <c r="I190" t="s">
        <v>20</v>
      </c>
      <c r="J190" t="s">
        <v>1171</v>
      </c>
      <c r="K190" t="s">
        <v>42</v>
      </c>
      <c r="M190" t="s">
        <v>39</v>
      </c>
      <c r="N190" t="s">
        <v>23</v>
      </c>
      <c r="O190" t="s">
        <v>23</v>
      </c>
      <c r="Q190" s="19">
        <v>43891</v>
      </c>
      <c r="R190" s="19">
        <v>44255</v>
      </c>
      <c r="S190" s="20">
        <v>0.91</v>
      </c>
      <c r="T190" s="39">
        <v>0</v>
      </c>
      <c r="U190" s="21">
        <v>99967</v>
      </c>
      <c r="V190" s="39">
        <v>1</v>
      </c>
      <c r="W190" s="21">
        <v>99967</v>
      </c>
      <c r="X190" t="s">
        <v>48</v>
      </c>
    </row>
    <row r="191" spans="1:24" customFormat="1" ht="15">
      <c r="A191" t="s">
        <v>288</v>
      </c>
      <c r="B191" s="19">
        <v>43782</v>
      </c>
      <c r="C191" t="s">
        <v>325</v>
      </c>
      <c r="D191" t="s">
        <v>38</v>
      </c>
      <c r="E191" t="s">
        <v>113</v>
      </c>
      <c r="F191" t="s">
        <v>32</v>
      </c>
      <c r="G191" t="s">
        <v>22</v>
      </c>
      <c r="H191" t="s">
        <v>19</v>
      </c>
      <c r="I191" t="s">
        <v>20</v>
      </c>
      <c r="J191" t="s">
        <v>326</v>
      </c>
      <c r="K191" t="s">
        <v>42</v>
      </c>
      <c r="M191" t="s">
        <v>39</v>
      </c>
      <c r="N191" t="s">
        <v>23</v>
      </c>
      <c r="O191" t="s">
        <v>23</v>
      </c>
      <c r="Q191" s="19">
        <v>44105</v>
      </c>
      <c r="R191" s="19">
        <v>45199</v>
      </c>
      <c r="S191" s="20">
        <v>2.91</v>
      </c>
      <c r="T191" s="40">
        <v>0.48499999999999999</v>
      </c>
      <c r="U191" s="21">
        <v>218259</v>
      </c>
      <c r="V191" s="39">
        <v>1</v>
      </c>
      <c r="W191" s="21">
        <v>218259</v>
      </c>
      <c r="X191" t="s">
        <v>49</v>
      </c>
    </row>
    <row r="192" spans="1:24" customFormat="1" ht="15">
      <c r="A192" t="s">
        <v>288</v>
      </c>
      <c r="B192" s="19">
        <v>43784</v>
      </c>
      <c r="C192" t="s">
        <v>327</v>
      </c>
      <c r="D192" t="s">
        <v>38</v>
      </c>
      <c r="E192" t="s">
        <v>126</v>
      </c>
      <c r="F192" t="s">
        <v>115</v>
      </c>
      <c r="G192" t="s">
        <v>95</v>
      </c>
      <c r="H192" t="s">
        <v>19</v>
      </c>
      <c r="I192" t="s">
        <v>415</v>
      </c>
      <c r="J192" t="s">
        <v>330</v>
      </c>
      <c r="K192" t="s">
        <v>94</v>
      </c>
      <c r="M192" t="s">
        <v>35</v>
      </c>
      <c r="N192" t="s">
        <v>43</v>
      </c>
      <c r="O192" t="s">
        <v>26</v>
      </c>
      <c r="Q192" s="19">
        <v>43845</v>
      </c>
      <c r="R192" s="19">
        <v>44074</v>
      </c>
      <c r="S192" s="20">
        <v>0.57999999999999996</v>
      </c>
      <c r="T192" s="40">
        <v>0.315</v>
      </c>
      <c r="U192" s="21">
        <v>116971.9</v>
      </c>
      <c r="V192" s="39">
        <v>0.5</v>
      </c>
      <c r="W192" s="21">
        <v>58485.95</v>
      </c>
      <c r="X192" t="s">
        <v>49</v>
      </c>
    </row>
    <row r="193" spans="1:24" customFormat="1" ht="15">
      <c r="A193" t="s">
        <v>288</v>
      </c>
      <c r="B193" s="19">
        <v>43784</v>
      </c>
      <c r="C193" t="s">
        <v>327</v>
      </c>
      <c r="D193" t="s">
        <v>38</v>
      </c>
      <c r="E193" t="s">
        <v>328</v>
      </c>
      <c r="F193" t="s">
        <v>31</v>
      </c>
      <c r="G193" t="s">
        <v>22</v>
      </c>
      <c r="H193" t="s">
        <v>47</v>
      </c>
      <c r="I193" t="s">
        <v>329</v>
      </c>
      <c r="J193" t="s">
        <v>330</v>
      </c>
      <c r="K193" t="s">
        <v>94</v>
      </c>
      <c r="M193" t="s">
        <v>35</v>
      </c>
      <c r="N193" t="s">
        <v>43</v>
      </c>
      <c r="O193" t="s">
        <v>26</v>
      </c>
      <c r="Q193" s="19">
        <v>43845</v>
      </c>
      <c r="R193" s="19">
        <v>44074</v>
      </c>
      <c r="S193" s="20">
        <v>0.57999999999999996</v>
      </c>
      <c r="T193" s="40">
        <v>0.315</v>
      </c>
      <c r="U193" s="21">
        <v>116971.9</v>
      </c>
      <c r="V193" s="39">
        <v>0.5</v>
      </c>
      <c r="W193" s="21">
        <v>58485.95</v>
      </c>
      <c r="X193" t="s">
        <v>49</v>
      </c>
    </row>
    <row r="194" spans="1:24" customFormat="1" ht="15">
      <c r="A194" t="s">
        <v>288</v>
      </c>
      <c r="B194" s="19">
        <v>43783</v>
      </c>
      <c r="C194" t="s">
        <v>331</v>
      </c>
      <c r="D194" t="s">
        <v>38</v>
      </c>
      <c r="E194" t="s">
        <v>332</v>
      </c>
      <c r="F194" t="s">
        <v>31</v>
      </c>
      <c r="G194" t="s">
        <v>22</v>
      </c>
      <c r="H194" t="s">
        <v>19</v>
      </c>
      <c r="I194" t="s">
        <v>333</v>
      </c>
      <c r="J194" t="s">
        <v>334</v>
      </c>
      <c r="K194" t="s">
        <v>42</v>
      </c>
      <c r="M194" t="s">
        <v>39</v>
      </c>
      <c r="N194" t="s">
        <v>23</v>
      </c>
      <c r="O194" t="s">
        <v>23</v>
      </c>
      <c r="Q194" s="19">
        <v>44105</v>
      </c>
      <c r="R194" s="19">
        <v>45199</v>
      </c>
      <c r="S194" s="20">
        <v>2.91</v>
      </c>
      <c r="T194" s="40">
        <v>0.48499999999999999</v>
      </c>
      <c r="U194" s="21">
        <v>499856</v>
      </c>
      <c r="V194" s="39">
        <v>0.66</v>
      </c>
      <c r="W194" s="21">
        <v>329904.96000000002</v>
      </c>
      <c r="X194" t="s">
        <v>49</v>
      </c>
    </row>
    <row r="195" spans="1:24" customFormat="1" ht="15">
      <c r="A195" t="s">
        <v>288</v>
      </c>
      <c r="B195" s="19">
        <v>43783</v>
      </c>
      <c r="C195" t="s">
        <v>331</v>
      </c>
      <c r="D195" t="s">
        <v>38</v>
      </c>
      <c r="E195" t="s">
        <v>335</v>
      </c>
      <c r="F195" t="s">
        <v>31</v>
      </c>
      <c r="G195" t="s">
        <v>22</v>
      </c>
      <c r="H195" t="s">
        <v>47</v>
      </c>
      <c r="I195" t="s">
        <v>336</v>
      </c>
      <c r="J195" t="s">
        <v>334</v>
      </c>
      <c r="K195" t="s">
        <v>42</v>
      </c>
      <c r="M195" t="s">
        <v>39</v>
      </c>
      <c r="N195" t="s">
        <v>23</v>
      </c>
      <c r="O195" t="s">
        <v>23</v>
      </c>
      <c r="Q195" s="19">
        <v>44105</v>
      </c>
      <c r="R195" s="19">
        <v>45199</v>
      </c>
      <c r="S195" s="20">
        <v>2.91</v>
      </c>
      <c r="T195" s="40">
        <v>0.48499999999999999</v>
      </c>
      <c r="U195" s="21">
        <v>499856</v>
      </c>
      <c r="V195" s="39">
        <v>0.34</v>
      </c>
      <c r="W195" s="21">
        <v>169951.04</v>
      </c>
      <c r="X195" t="s">
        <v>49</v>
      </c>
    </row>
    <row r="196" spans="1:24" customFormat="1" ht="15">
      <c r="A196" t="s">
        <v>288</v>
      </c>
      <c r="B196" s="19">
        <v>43770</v>
      </c>
      <c r="C196" t="s">
        <v>337</v>
      </c>
      <c r="D196" t="s">
        <v>38</v>
      </c>
      <c r="E196" t="s">
        <v>92</v>
      </c>
      <c r="F196" t="s">
        <v>31</v>
      </c>
      <c r="G196" t="s">
        <v>22</v>
      </c>
      <c r="H196" t="s">
        <v>19</v>
      </c>
      <c r="I196" t="s">
        <v>20</v>
      </c>
      <c r="J196" t="s">
        <v>338</v>
      </c>
      <c r="K196" t="s">
        <v>42</v>
      </c>
      <c r="L196" t="s">
        <v>299</v>
      </c>
      <c r="M196" t="s">
        <v>39</v>
      </c>
      <c r="N196" t="s">
        <v>23</v>
      </c>
      <c r="O196" t="s">
        <v>23</v>
      </c>
      <c r="Q196" s="19">
        <v>44075</v>
      </c>
      <c r="R196" s="19">
        <v>45169</v>
      </c>
      <c r="S196" s="20">
        <v>2.91</v>
      </c>
      <c r="T196" s="40">
        <v>0.48499999999999999</v>
      </c>
      <c r="U196" s="21">
        <v>199696</v>
      </c>
      <c r="V196" s="39">
        <v>1</v>
      </c>
      <c r="W196" s="21">
        <v>199696</v>
      </c>
      <c r="X196" t="s">
        <v>81</v>
      </c>
    </row>
    <row r="197" spans="1:24" customFormat="1" ht="15">
      <c r="A197" t="s">
        <v>288</v>
      </c>
      <c r="B197" s="19">
        <v>43782</v>
      </c>
      <c r="C197" t="s">
        <v>339</v>
      </c>
      <c r="D197" t="s">
        <v>45</v>
      </c>
      <c r="E197" t="s">
        <v>340</v>
      </c>
      <c r="F197" t="s">
        <v>31</v>
      </c>
      <c r="G197" t="s">
        <v>22</v>
      </c>
      <c r="H197" t="s">
        <v>19</v>
      </c>
      <c r="I197" t="s">
        <v>20</v>
      </c>
      <c r="J197" t="s">
        <v>341</v>
      </c>
      <c r="K197" t="s">
        <v>42</v>
      </c>
      <c r="M197" t="s">
        <v>41</v>
      </c>
      <c r="N197" t="s">
        <v>23</v>
      </c>
      <c r="O197" t="s">
        <v>23</v>
      </c>
      <c r="Q197" s="19">
        <v>44044</v>
      </c>
      <c r="R197" s="19">
        <v>45138</v>
      </c>
      <c r="S197" s="20">
        <v>2.91</v>
      </c>
      <c r="T197" s="40">
        <v>0.48499999999999999</v>
      </c>
      <c r="U197" s="21">
        <v>498023</v>
      </c>
      <c r="V197" s="39">
        <v>1</v>
      </c>
      <c r="W197" s="21">
        <v>498023</v>
      </c>
      <c r="X197" t="s">
        <v>49</v>
      </c>
    </row>
    <row r="198" spans="1:24" customFormat="1" ht="15">
      <c r="A198" t="s">
        <v>288</v>
      </c>
      <c r="B198" s="19">
        <v>43774</v>
      </c>
      <c r="C198" t="s">
        <v>342</v>
      </c>
      <c r="D198" t="s">
        <v>38</v>
      </c>
      <c r="E198" t="s">
        <v>343</v>
      </c>
      <c r="F198" t="s">
        <v>34</v>
      </c>
      <c r="G198" t="s">
        <v>22</v>
      </c>
      <c r="H198" t="s">
        <v>19</v>
      </c>
      <c r="I198" t="s">
        <v>20</v>
      </c>
      <c r="J198" t="s">
        <v>344</v>
      </c>
      <c r="K198" t="s">
        <v>345</v>
      </c>
      <c r="M198" t="s">
        <v>41</v>
      </c>
      <c r="N198" t="s">
        <v>23</v>
      </c>
      <c r="O198" t="s">
        <v>23</v>
      </c>
      <c r="Q198" s="19">
        <v>44044</v>
      </c>
      <c r="R198" s="19">
        <v>44592</v>
      </c>
      <c r="S198" s="20">
        <v>1.41</v>
      </c>
      <c r="T198" s="39">
        <v>0</v>
      </c>
      <c r="U198" s="21">
        <v>120000</v>
      </c>
      <c r="V198" s="39">
        <v>1</v>
      </c>
      <c r="W198" s="21">
        <v>120000</v>
      </c>
      <c r="X198" t="s">
        <v>49</v>
      </c>
    </row>
    <row r="199" spans="1:24" customFormat="1" ht="15">
      <c r="A199" t="s">
        <v>288</v>
      </c>
      <c r="B199" s="19">
        <v>43770</v>
      </c>
      <c r="C199" t="s">
        <v>432</v>
      </c>
      <c r="D199" t="s">
        <v>38</v>
      </c>
      <c r="E199" t="s">
        <v>433</v>
      </c>
      <c r="F199" t="s">
        <v>733</v>
      </c>
      <c r="G199" t="s">
        <v>57</v>
      </c>
      <c r="H199" t="s">
        <v>19</v>
      </c>
      <c r="I199" t="s">
        <v>20</v>
      </c>
      <c r="J199" t="s">
        <v>434</v>
      </c>
      <c r="K199" t="s">
        <v>435</v>
      </c>
      <c r="M199" t="s">
        <v>39</v>
      </c>
      <c r="N199" t="s">
        <v>30</v>
      </c>
      <c r="O199" t="s">
        <v>21</v>
      </c>
      <c r="Q199" s="19">
        <v>44013</v>
      </c>
      <c r="R199" s="19">
        <v>44165</v>
      </c>
      <c r="S199" s="20">
        <v>0.33</v>
      </c>
      <c r="T199" s="39">
        <v>0</v>
      </c>
      <c r="U199" s="21">
        <v>16559</v>
      </c>
      <c r="V199" s="39">
        <v>1</v>
      </c>
      <c r="W199" s="21">
        <v>16559</v>
      </c>
      <c r="X199" t="s">
        <v>49</v>
      </c>
    </row>
    <row r="200" spans="1:24" customFormat="1" ht="15">
      <c r="A200" t="s">
        <v>288</v>
      </c>
      <c r="B200" s="19">
        <v>43770</v>
      </c>
      <c r="C200" t="s">
        <v>346</v>
      </c>
      <c r="D200" t="s">
        <v>38</v>
      </c>
      <c r="E200" t="s">
        <v>69</v>
      </c>
      <c r="F200" t="s">
        <v>65</v>
      </c>
      <c r="G200" t="s">
        <v>22</v>
      </c>
      <c r="H200" t="s">
        <v>19</v>
      </c>
      <c r="I200" t="s">
        <v>347</v>
      </c>
      <c r="J200" t="s">
        <v>348</v>
      </c>
      <c r="K200" t="s">
        <v>42</v>
      </c>
      <c r="L200" t="s">
        <v>299</v>
      </c>
      <c r="M200" t="s">
        <v>39</v>
      </c>
      <c r="N200" t="s">
        <v>23</v>
      </c>
      <c r="O200" t="s">
        <v>23</v>
      </c>
      <c r="Q200" s="19">
        <v>43891</v>
      </c>
      <c r="R200" s="19">
        <v>45350</v>
      </c>
      <c r="S200" s="20">
        <v>3.91</v>
      </c>
      <c r="T200" s="40">
        <v>0.48499999999999999</v>
      </c>
      <c r="U200" s="21">
        <v>369600</v>
      </c>
      <c r="V200" s="39">
        <v>0.64</v>
      </c>
      <c r="W200" s="21">
        <v>236544</v>
      </c>
      <c r="X200" t="s">
        <v>49</v>
      </c>
    </row>
    <row r="201" spans="1:24" customFormat="1" ht="15">
      <c r="A201" t="s">
        <v>288</v>
      </c>
      <c r="B201" s="19">
        <v>43770</v>
      </c>
      <c r="C201" t="s">
        <v>346</v>
      </c>
      <c r="D201" t="s">
        <v>38</v>
      </c>
      <c r="E201" t="s">
        <v>69</v>
      </c>
      <c r="F201" t="s">
        <v>68</v>
      </c>
      <c r="G201" t="s">
        <v>22</v>
      </c>
      <c r="H201" t="s">
        <v>47</v>
      </c>
      <c r="I201" t="s">
        <v>349</v>
      </c>
      <c r="J201" t="s">
        <v>348</v>
      </c>
      <c r="K201" t="s">
        <v>42</v>
      </c>
      <c r="L201" t="s">
        <v>299</v>
      </c>
      <c r="M201" t="s">
        <v>39</v>
      </c>
      <c r="N201" t="s">
        <v>23</v>
      </c>
      <c r="O201" t="s">
        <v>23</v>
      </c>
      <c r="Q201" s="19">
        <v>43891</v>
      </c>
      <c r="R201" s="19">
        <v>45350</v>
      </c>
      <c r="S201" s="20">
        <v>3.91</v>
      </c>
      <c r="T201" s="40">
        <v>0.48499999999999999</v>
      </c>
      <c r="U201" s="21">
        <v>369600</v>
      </c>
      <c r="V201" s="39">
        <v>0.16</v>
      </c>
      <c r="W201" s="21">
        <v>59136</v>
      </c>
      <c r="X201" t="s">
        <v>49</v>
      </c>
    </row>
    <row r="202" spans="1:24" customFormat="1" ht="15">
      <c r="A202" t="s">
        <v>288</v>
      </c>
      <c r="B202" s="19">
        <v>43770</v>
      </c>
      <c r="C202" t="s">
        <v>346</v>
      </c>
      <c r="D202" t="s">
        <v>38</v>
      </c>
      <c r="E202" t="s">
        <v>350</v>
      </c>
      <c r="F202" t="s">
        <v>68</v>
      </c>
      <c r="G202" t="s">
        <v>22</v>
      </c>
      <c r="H202" t="s">
        <v>47</v>
      </c>
      <c r="I202" t="s">
        <v>351</v>
      </c>
      <c r="J202" t="s">
        <v>348</v>
      </c>
      <c r="K202" t="s">
        <v>42</v>
      </c>
      <c r="L202" t="s">
        <v>299</v>
      </c>
      <c r="M202" t="s">
        <v>39</v>
      </c>
      <c r="N202" t="s">
        <v>23</v>
      </c>
      <c r="O202" t="s">
        <v>23</v>
      </c>
      <c r="Q202" s="19">
        <v>43891</v>
      </c>
      <c r="R202" s="19">
        <v>45350</v>
      </c>
      <c r="S202" s="20">
        <v>3.91</v>
      </c>
      <c r="T202" s="40">
        <v>0.48499999999999999</v>
      </c>
      <c r="U202" s="21">
        <v>369600</v>
      </c>
      <c r="V202" s="39">
        <v>0.2</v>
      </c>
      <c r="W202" s="21">
        <v>73920</v>
      </c>
      <c r="X202" t="s">
        <v>49</v>
      </c>
    </row>
    <row r="203" spans="1:24" customFormat="1" ht="15">
      <c r="A203" t="s">
        <v>288</v>
      </c>
      <c r="B203" s="19">
        <v>43783</v>
      </c>
      <c r="C203" t="s">
        <v>352</v>
      </c>
      <c r="D203" t="s">
        <v>38</v>
      </c>
      <c r="E203" t="s">
        <v>91</v>
      </c>
      <c r="F203" t="s">
        <v>31</v>
      </c>
      <c r="G203" t="s">
        <v>22</v>
      </c>
      <c r="H203" t="s">
        <v>19</v>
      </c>
      <c r="I203" t="s">
        <v>202</v>
      </c>
      <c r="J203" t="s">
        <v>353</v>
      </c>
      <c r="K203" t="s">
        <v>42</v>
      </c>
      <c r="L203" t="s">
        <v>299</v>
      </c>
      <c r="M203" t="s">
        <v>39</v>
      </c>
      <c r="N203" t="s">
        <v>23</v>
      </c>
      <c r="O203" t="s">
        <v>23</v>
      </c>
      <c r="Q203" s="19">
        <v>43983</v>
      </c>
      <c r="R203" s="19">
        <v>44712</v>
      </c>
      <c r="S203" s="20">
        <v>1.91</v>
      </c>
      <c r="T203" s="40">
        <v>0.48499999999999999</v>
      </c>
      <c r="U203" s="21">
        <v>499363</v>
      </c>
      <c r="V203" s="39">
        <v>0.5</v>
      </c>
      <c r="W203" s="21">
        <v>249681.5</v>
      </c>
      <c r="X203" t="s">
        <v>49</v>
      </c>
    </row>
    <row r="204" spans="1:24" customFormat="1" ht="15">
      <c r="A204" t="s">
        <v>288</v>
      </c>
      <c r="B204" s="19">
        <v>43783</v>
      </c>
      <c r="C204" t="s">
        <v>352</v>
      </c>
      <c r="D204" t="s">
        <v>38</v>
      </c>
      <c r="E204" t="s">
        <v>204</v>
      </c>
      <c r="F204" t="s">
        <v>31</v>
      </c>
      <c r="G204" t="s">
        <v>22</v>
      </c>
      <c r="H204" t="s">
        <v>47</v>
      </c>
      <c r="I204" t="s">
        <v>205</v>
      </c>
      <c r="J204" t="s">
        <v>353</v>
      </c>
      <c r="K204" t="s">
        <v>42</v>
      </c>
      <c r="L204" t="s">
        <v>299</v>
      </c>
      <c r="M204" t="s">
        <v>39</v>
      </c>
      <c r="N204" t="s">
        <v>23</v>
      </c>
      <c r="O204" t="s">
        <v>23</v>
      </c>
      <c r="Q204" s="19">
        <v>43983</v>
      </c>
      <c r="R204" s="19">
        <v>44712</v>
      </c>
      <c r="S204" s="20">
        <v>1.91</v>
      </c>
      <c r="T204" s="40">
        <v>0.48499999999999999</v>
      </c>
      <c r="U204" s="21">
        <v>499363</v>
      </c>
      <c r="V204" s="39">
        <v>0.5</v>
      </c>
      <c r="W204" s="21">
        <v>249681.5</v>
      </c>
      <c r="X204" t="s">
        <v>49</v>
      </c>
    </row>
    <row r="205" spans="1:24" customFormat="1" ht="15">
      <c r="A205" t="s">
        <v>288</v>
      </c>
      <c r="B205" s="19">
        <v>43783</v>
      </c>
      <c r="C205" t="s">
        <v>354</v>
      </c>
      <c r="D205" t="s">
        <v>38</v>
      </c>
      <c r="E205" t="s">
        <v>204</v>
      </c>
      <c r="F205" t="s">
        <v>31</v>
      </c>
      <c r="G205" t="s">
        <v>22</v>
      </c>
      <c r="H205" t="s">
        <v>19</v>
      </c>
      <c r="I205" t="s">
        <v>355</v>
      </c>
      <c r="J205" t="s">
        <v>356</v>
      </c>
      <c r="K205" t="s">
        <v>42</v>
      </c>
      <c r="M205" t="s">
        <v>71</v>
      </c>
      <c r="N205" t="s">
        <v>23</v>
      </c>
      <c r="O205" t="s">
        <v>23</v>
      </c>
      <c r="Q205" s="19">
        <v>43983</v>
      </c>
      <c r="R205" s="19">
        <v>45077</v>
      </c>
      <c r="S205" s="20">
        <v>2.91</v>
      </c>
      <c r="T205" s="40">
        <v>0.48499999999999999</v>
      </c>
      <c r="U205" s="21">
        <v>499173</v>
      </c>
      <c r="V205" s="39">
        <v>0.5</v>
      </c>
      <c r="W205" s="21">
        <v>249586.5</v>
      </c>
      <c r="X205" t="s">
        <v>49</v>
      </c>
    </row>
    <row r="206" spans="1:24" customFormat="1" ht="15">
      <c r="A206" t="s">
        <v>288</v>
      </c>
      <c r="B206" s="19">
        <v>43783</v>
      </c>
      <c r="C206" t="s">
        <v>354</v>
      </c>
      <c r="D206" t="s">
        <v>38</v>
      </c>
      <c r="E206" t="s">
        <v>91</v>
      </c>
      <c r="F206" t="s">
        <v>31</v>
      </c>
      <c r="G206" t="s">
        <v>22</v>
      </c>
      <c r="H206" t="s">
        <v>47</v>
      </c>
      <c r="I206" t="s">
        <v>357</v>
      </c>
      <c r="J206" t="s">
        <v>356</v>
      </c>
      <c r="K206" t="s">
        <v>42</v>
      </c>
      <c r="M206" t="s">
        <v>71</v>
      </c>
      <c r="N206" t="s">
        <v>23</v>
      </c>
      <c r="O206" t="s">
        <v>23</v>
      </c>
      <c r="Q206" s="19">
        <v>43983</v>
      </c>
      <c r="R206" s="19">
        <v>45077</v>
      </c>
      <c r="S206" s="20">
        <v>2.91</v>
      </c>
      <c r="T206" s="40">
        <v>0.48499999999999999</v>
      </c>
      <c r="U206" s="21">
        <v>499173</v>
      </c>
      <c r="V206" s="39">
        <v>0.5</v>
      </c>
      <c r="W206" s="21">
        <v>249586.5</v>
      </c>
      <c r="X206" t="s">
        <v>49</v>
      </c>
    </row>
    <row r="207" spans="1:24" customFormat="1" ht="15">
      <c r="A207" t="s">
        <v>288</v>
      </c>
      <c r="B207" s="19">
        <v>43774</v>
      </c>
      <c r="C207" t="s">
        <v>358</v>
      </c>
      <c r="D207" t="s">
        <v>38</v>
      </c>
      <c r="E207" t="s">
        <v>343</v>
      </c>
      <c r="F207" t="s">
        <v>34</v>
      </c>
      <c r="G207" t="s">
        <v>22</v>
      </c>
      <c r="H207" t="s">
        <v>19</v>
      </c>
      <c r="I207" t="s">
        <v>20</v>
      </c>
      <c r="J207" t="s">
        <v>359</v>
      </c>
      <c r="K207" t="s">
        <v>345</v>
      </c>
      <c r="M207" t="s">
        <v>41</v>
      </c>
      <c r="N207" t="s">
        <v>23</v>
      </c>
      <c r="O207" t="s">
        <v>23</v>
      </c>
      <c r="Q207" s="19">
        <v>44044</v>
      </c>
      <c r="R207" s="19">
        <v>44773</v>
      </c>
      <c r="S207" s="20">
        <v>1.91</v>
      </c>
      <c r="T207" s="39">
        <v>0</v>
      </c>
      <c r="U207" s="21">
        <v>160000</v>
      </c>
      <c r="V207" s="39">
        <v>1</v>
      </c>
      <c r="W207" s="21">
        <v>160000</v>
      </c>
      <c r="X207" t="s">
        <v>49</v>
      </c>
    </row>
    <row r="208" spans="1:24" customFormat="1" ht="15">
      <c r="A208" t="s">
        <v>288</v>
      </c>
      <c r="B208" s="19">
        <v>43783</v>
      </c>
      <c r="C208" t="s">
        <v>360</v>
      </c>
      <c r="D208" t="s">
        <v>38</v>
      </c>
      <c r="E208" t="s">
        <v>361</v>
      </c>
      <c r="F208" t="s">
        <v>31</v>
      </c>
      <c r="G208" t="s">
        <v>22</v>
      </c>
      <c r="H208" t="s">
        <v>19</v>
      </c>
      <c r="I208" t="s">
        <v>20</v>
      </c>
      <c r="J208" t="s">
        <v>362</v>
      </c>
      <c r="K208" t="s">
        <v>42</v>
      </c>
      <c r="M208" t="s">
        <v>39</v>
      </c>
      <c r="N208" t="s">
        <v>23</v>
      </c>
      <c r="O208" t="s">
        <v>23</v>
      </c>
      <c r="Q208" s="19">
        <v>44013</v>
      </c>
      <c r="R208" s="19">
        <v>45107</v>
      </c>
      <c r="S208" s="20">
        <v>2.91</v>
      </c>
      <c r="T208" s="40">
        <v>0.48499999999999999</v>
      </c>
      <c r="U208" s="21">
        <v>174572.73</v>
      </c>
      <c r="V208" s="39">
        <v>1</v>
      </c>
      <c r="W208" s="21">
        <v>174572.73</v>
      </c>
      <c r="X208" t="s">
        <v>49</v>
      </c>
    </row>
    <row r="209" spans="1:24" customFormat="1" ht="15">
      <c r="A209" t="s">
        <v>288</v>
      </c>
      <c r="B209" s="19">
        <v>43770</v>
      </c>
      <c r="C209" t="s">
        <v>466</v>
      </c>
      <c r="D209" t="s">
        <v>38</v>
      </c>
      <c r="E209" t="s">
        <v>104</v>
      </c>
      <c r="F209" t="s">
        <v>101</v>
      </c>
      <c r="G209" t="s">
        <v>106</v>
      </c>
      <c r="H209" t="s">
        <v>19</v>
      </c>
      <c r="I209" t="s">
        <v>20</v>
      </c>
      <c r="J209" t="s">
        <v>467</v>
      </c>
      <c r="K209" t="s">
        <v>42</v>
      </c>
      <c r="M209" t="s">
        <v>39</v>
      </c>
      <c r="N209" t="s">
        <v>23</v>
      </c>
      <c r="O209" t="s">
        <v>23</v>
      </c>
      <c r="Q209" s="19">
        <v>44075</v>
      </c>
      <c r="R209" s="19">
        <v>45169</v>
      </c>
      <c r="S209" s="20">
        <v>2.91</v>
      </c>
      <c r="T209" s="40">
        <v>0.48499999999999999</v>
      </c>
      <c r="U209" s="21">
        <v>254459</v>
      </c>
      <c r="V209" s="39">
        <v>1</v>
      </c>
      <c r="W209" s="21">
        <v>254459</v>
      </c>
      <c r="X209" t="s">
        <v>49</v>
      </c>
    </row>
    <row r="210" spans="1:24" customFormat="1" ht="15">
      <c r="A210" t="s">
        <v>288</v>
      </c>
      <c r="B210" s="19">
        <v>43775</v>
      </c>
      <c r="C210" t="s">
        <v>363</v>
      </c>
      <c r="D210" t="s">
        <v>38</v>
      </c>
      <c r="E210" t="s">
        <v>74</v>
      </c>
      <c r="F210" t="s">
        <v>65</v>
      </c>
      <c r="G210" t="s">
        <v>22</v>
      </c>
      <c r="H210" t="s">
        <v>19</v>
      </c>
      <c r="I210" t="s">
        <v>364</v>
      </c>
      <c r="J210" t="s">
        <v>365</v>
      </c>
      <c r="K210" t="s">
        <v>366</v>
      </c>
      <c r="M210" t="s">
        <v>39</v>
      </c>
      <c r="N210" t="s">
        <v>23</v>
      </c>
      <c r="O210" t="s">
        <v>23</v>
      </c>
      <c r="Q210" s="19">
        <v>43922</v>
      </c>
      <c r="R210" s="19">
        <v>45016</v>
      </c>
      <c r="S210" s="20">
        <v>2.91</v>
      </c>
      <c r="T210" s="40">
        <v>0.48499999999999999</v>
      </c>
      <c r="U210" s="21">
        <v>1048321</v>
      </c>
      <c r="V210" s="39">
        <v>0.4</v>
      </c>
      <c r="W210" s="21">
        <v>419328.4</v>
      </c>
      <c r="X210" t="s">
        <v>49</v>
      </c>
    </row>
    <row r="211" spans="1:24" customFormat="1" ht="15">
      <c r="A211" t="s">
        <v>288</v>
      </c>
      <c r="B211" s="19">
        <v>43775</v>
      </c>
      <c r="C211" t="s">
        <v>363</v>
      </c>
      <c r="D211" t="s">
        <v>38</v>
      </c>
      <c r="E211" t="s">
        <v>367</v>
      </c>
      <c r="F211" t="s">
        <v>65</v>
      </c>
      <c r="G211" t="s">
        <v>22</v>
      </c>
      <c r="H211" t="s">
        <v>47</v>
      </c>
      <c r="I211" t="s">
        <v>368</v>
      </c>
      <c r="J211" t="s">
        <v>365</v>
      </c>
      <c r="K211" t="s">
        <v>366</v>
      </c>
      <c r="M211" t="s">
        <v>39</v>
      </c>
      <c r="N211" t="s">
        <v>23</v>
      </c>
      <c r="O211" t="s">
        <v>23</v>
      </c>
      <c r="Q211" s="19">
        <v>43922</v>
      </c>
      <c r="R211" s="19">
        <v>45016</v>
      </c>
      <c r="S211" s="20">
        <v>2.91</v>
      </c>
      <c r="T211" s="40">
        <v>0.48499999999999999</v>
      </c>
      <c r="U211" s="21">
        <v>1048321</v>
      </c>
      <c r="V211" s="39">
        <v>0.5</v>
      </c>
      <c r="W211" s="21">
        <v>524160.5</v>
      </c>
      <c r="X211" t="s">
        <v>49</v>
      </c>
    </row>
    <row r="212" spans="1:24" customFormat="1" ht="15">
      <c r="A212" t="s">
        <v>288</v>
      </c>
      <c r="B212" s="19">
        <v>43775</v>
      </c>
      <c r="C212" t="s">
        <v>363</v>
      </c>
      <c r="D212" t="s">
        <v>38</v>
      </c>
      <c r="E212" t="s">
        <v>369</v>
      </c>
      <c r="F212" t="s">
        <v>65</v>
      </c>
      <c r="G212" t="s">
        <v>22</v>
      </c>
      <c r="H212" t="s">
        <v>47</v>
      </c>
      <c r="I212" t="s">
        <v>370</v>
      </c>
      <c r="J212" t="s">
        <v>365</v>
      </c>
      <c r="K212" t="s">
        <v>366</v>
      </c>
      <c r="M212" t="s">
        <v>39</v>
      </c>
      <c r="N212" t="s">
        <v>23</v>
      </c>
      <c r="O212" t="s">
        <v>23</v>
      </c>
      <c r="Q212" s="19">
        <v>43922</v>
      </c>
      <c r="R212" s="19">
        <v>45016</v>
      </c>
      <c r="S212" s="20">
        <v>2.91</v>
      </c>
      <c r="T212" s="40">
        <v>0.48499999999999999</v>
      </c>
      <c r="U212" s="21">
        <v>1048321</v>
      </c>
      <c r="V212" s="39">
        <v>0.1</v>
      </c>
      <c r="W212" s="21">
        <v>104832.1</v>
      </c>
      <c r="X212" t="s">
        <v>49</v>
      </c>
    </row>
    <row r="213" spans="1:24" customFormat="1" ht="15">
      <c r="A213" t="s">
        <v>288</v>
      </c>
      <c r="B213" s="19">
        <v>43790</v>
      </c>
      <c r="C213" t="s">
        <v>468</v>
      </c>
      <c r="D213" t="s">
        <v>38</v>
      </c>
      <c r="E213" t="s">
        <v>469</v>
      </c>
      <c r="F213" t="s">
        <v>101</v>
      </c>
      <c r="G213" t="s">
        <v>106</v>
      </c>
      <c r="H213" t="s">
        <v>19</v>
      </c>
      <c r="I213" t="s">
        <v>20</v>
      </c>
      <c r="J213" t="s">
        <v>470</v>
      </c>
      <c r="K213" t="s">
        <v>42</v>
      </c>
      <c r="M213" t="s">
        <v>39</v>
      </c>
      <c r="N213" t="s">
        <v>23</v>
      </c>
      <c r="O213" t="s">
        <v>23</v>
      </c>
      <c r="Q213" s="19">
        <v>44013</v>
      </c>
      <c r="R213" s="19">
        <v>45107</v>
      </c>
      <c r="S213" s="20">
        <v>2.91</v>
      </c>
      <c r="T213" s="40">
        <v>0.48499999999999999</v>
      </c>
      <c r="U213" s="21">
        <v>313328</v>
      </c>
      <c r="V213" s="39">
        <v>1</v>
      </c>
      <c r="W213" s="21">
        <v>313328</v>
      </c>
      <c r="X213" t="s">
        <v>49</v>
      </c>
    </row>
    <row r="214" spans="1:24" customFormat="1" ht="15">
      <c r="A214" t="s">
        <v>288</v>
      </c>
      <c r="B214" s="19">
        <v>43783</v>
      </c>
      <c r="C214" t="s">
        <v>371</v>
      </c>
      <c r="D214" t="s">
        <v>38</v>
      </c>
      <c r="E214" t="s">
        <v>372</v>
      </c>
      <c r="F214" t="s">
        <v>31</v>
      </c>
      <c r="G214" t="s">
        <v>22</v>
      </c>
      <c r="H214" t="s">
        <v>19</v>
      </c>
      <c r="I214" t="s">
        <v>373</v>
      </c>
      <c r="J214" t="s">
        <v>374</v>
      </c>
      <c r="K214" t="s">
        <v>42</v>
      </c>
      <c r="M214" t="s">
        <v>41</v>
      </c>
      <c r="N214" t="s">
        <v>23</v>
      </c>
      <c r="O214" t="s">
        <v>23</v>
      </c>
      <c r="Q214" s="19">
        <v>44105</v>
      </c>
      <c r="R214" s="19">
        <v>45199</v>
      </c>
      <c r="S214" s="20">
        <v>2.91</v>
      </c>
      <c r="T214" s="40">
        <v>0.48499999999999999</v>
      </c>
      <c r="U214" s="21">
        <v>496347</v>
      </c>
      <c r="V214" s="39">
        <v>0.75</v>
      </c>
      <c r="W214" s="21">
        <v>372260.25</v>
      </c>
      <c r="X214" t="s">
        <v>49</v>
      </c>
    </row>
    <row r="215" spans="1:24" customFormat="1" ht="15">
      <c r="A215" t="s">
        <v>288</v>
      </c>
      <c r="B215" s="19">
        <v>43783</v>
      </c>
      <c r="C215" t="s">
        <v>371</v>
      </c>
      <c r="D215" t="s">
        <v>38</v>
      </c>
      <c r="E215" t="s">
        <v>375</v>
      </c>
      <c r="F215" t="s">
        <v>31</v>
      </c>
      <c r="G215" t="s">
        <v>22</v>
      </c>
      <c r="H215" t="s">
        <v>47</v>
      </c>
      <c r="I215" t="s">
        <v>376</v>
      </c>
      <c r="J215" t="s">
        <v>374</v>
      </c>
      <c r="K215" t="s">
        <v>42</v>
      </c>
      <c r="M215" t="s">
        <v>41</v>
      </c>
      <c r="N215" t="s">
        <v>23</v>
      </c>
      <c r="O215" t="s">
        <v>23</v>
      </c>
      <c r="Q215" s="19">
        <v>44105</v>
      </c>
      <c r="R215" s="19">
        <v>45199</v>
      </c>
      <c r="S215" s="20">
        <v>2.91</v>
      </c>
      <c r="T215" s="40">
        <v>0.48499999999999999</v>
      </c>
      <c r="U215" s="21">
        <v>496347</v>
      </c>
      <c r="V215" s="39">
        <v>0.25</v>
      </c>
      <c r="W215" s="21">
        <v>124086.75</v>
      </c>
      <c r="X215" t="s">
        <v>49</v>
      </c>
    </row>
    <row r="216" spans="1:24" customFormat="1" ht="15">
      <c r="A216" t="s">
        <v>288</v>
      </c>
      <c r="B216" s="19">
        <v>43783</v>
      </c>
      <c r="C216" t="s">
        <v>377</v>
      </c>
      <c r="D216" t="s">
        <v>38</v>
      </c>
      <c r="E216" t="s">
        <v>375</v>
      </c>
      <c r="F216" t="s">
        <v>31</v>
      </c>
      <c r="G216" t="s">
        <v>22</v>
      </c>
      <c r="H216" t="s">
        <v>19</v>
      </c>
      <c r="I216" t="s">
        <v>378</v>
      </c>
      <c r="J216" t="s">
        <v>379</v>
      </c>
      <c r="K216" t="s">
        <v>42</v>
      </c>
      <c r="M216" t="s">
        <v>39</v>
      </c>
      <c r="N216" t="s">
        <v>23</v>
      </c>
      <c r="O216" t="s">
        <v>23</v>
      </c>
      <c r="Q216" s="19">
        <v>44105</v>
      </c>
      <c r="R216" s="19">
        <v>45199</v>
      </c>
      <c r="S216" s="20">
        <v>2.91</v>
      </c>
      <c r="T216" s="40">
        <v>0.48499999999999999</v>
      </c>
      <c r="U216" s="21">
        <v>499997</v>
      </c>
      <c r="V216" s="39">
        <v>1</v>
      </c>
      <c r="W216" s="21">
        <v>499997</v>
      </c>
      <c r="X216" t="s">
        <v>49</v>
      </c>
    </row>
    <row r="217" spans="1:24" customFormat="1" ht="15">
      <c r="A217" t="s">
        <v>288</v>
      </c>
      <c r="B217" s="19">
        <v>43783</v>
      </c>
      <c r="C217" t="s">
        <v>377</v>
      </c>
      <c r="D217" t="s">
        <v>38</v>
      </c>
      <c r="E217" t="s">
        <v>380</v>
      </c>
      <c r="F217" t="s">
        <v>381</v>
      </c>
      <c r="G217" t="s">
        <v>22</v>
      </c>
      <c r="H217" t="s">
        <v>47</v>
      </c>
      <c r="I217" t="s">
        <v>382</v>
      </c>
      <c r="J217" t="s">
        <v>379</v>
      </c>
      <c r="K217" t="s">
        <v>42</v>
      </c>
      <c r="M217" t="s">
        <v>39</v>
      </c>
      <c r="N217" t="s">
        <v>23</v>
      </c>
      <c r="O217" t="s">
        <v>23</v>
      </c>
      <c r="Q217" s="19">
        <v>44105</v>
      </c>
      <c r="R217" s="19">
        <v>45199</v>
      </c>
      <c r="S217" s="20">
        <v>2.91</v>
      </c>
      <c r="T217" s="40">
        <v>0.48499999999999999</v>
      </c>
      <c r="U217" s="21">
        <v>499997</v>
      </c>
      <c r="V217" s="39">
        <v>0</v>
      </c>
      <c r="W217" s="21">
        <v>0</v>
      </c>
      <c r="X217" t="s">
        <v>49</v>
      </c>
    </row>
    <row r="218" spans="1:24" customFormat="1" ht="15">
      <c r="A218" t="s">
        <v>288</v>
      </c>
      <c r="B218" s="19">
        <v>43781</v>
      </c>
      <c r="C218" t="s">
        <v>383</v>
      </c>
      <c r="D218" t="s">
        <v>38</v>
      </c>
      <c r="E218" t="s">
        <v>384</v>
      </c>
      <c r="F218" t="s">
        <v>31</v>
      </c>
      <c r="G218" t="s">
        <v>22</v>
      </c>
      <c r="H218" t="s">
        <v>19</v>
      </c>
      <c r="I218" t="s">
        <v>385</v>
      </c>
      <c r="J218" t="s">
        <v>386</v>
      </c>
      <c r="K218" t="s">
        <v>42</v>
      </c>
      <c r="M218" t="s">
        <v>39</v>
      </c>
      <c r="N218" t="s">
        <v>23</v>
      </c>
      <c r="O218" t="s">
        <v>23</v>
      </c>
      <c r="Q218" s="19">
        <v>44105</v>
      </c>
      <c r="R218" s="19">
        <v>45199</v>
      </c>
      <c r="S218" s="20">
        <v>2.91</v>
      </c>
      <c r="T218" s="40">
        <v>0.48499999999999999</v>
      </c>
      <c r="U218" s="21">
        <v>498340</v>
      </c>
      <c r="V218" s="39">
        <v>0.6</v>
      </c>
      <c r="W218" s="21">
        <v>299004</v>
      </c>
      <c r="X218" t="s">
        <v>49</v>
      </c>
    </row>
    <row r="219" spans="1:24" customFormat="1" ht="15">
      <c r="A219" t="s">
        <v>288</v>
      </c>
      <c r="B219" s="19">
        <v>43781</v>
      </c>
      <c r="C219" t="s">
        <v>383</v>
      </c>
      <c r="D219" t="s">
        <v>38</v>
      </c>
      <c r="E219" t="s">
        <v>387</v>
      </c>
      <c r="F219" t="s">
        <v>32</v>
      </c>
      <c r="G219" t="s">
        <v>22</v>
      </c>
      <c r="H219" t="s">
        <v>47</v>
      </c>
      <c r="I219" t="s">
        <v>388</v>
      </c>
      <c r="J219" t="s">
        <v>386</v>
      </c>
      <c r="K219" t="s">
        <v>42</v>
      </c>
      <c r="M219" t="s">
        <v>39</v>
      </c>
      <c r="N219" t="s">
        <v>23</v>
      </c>
      <c r="O219" t="s">
        <v>23</v>
      </c>
      <c r="Q219" s="19">
        <v>44105</v>
      </c>
      <c r="R219" s="19">
        <v>45199</v>
      </c>
      <c r="S219" s="20">
        <v>2.91</v>
      </c>
      <c r="T219" s="40">
        <v>0.48499999999999999</v>
      </c>
      <c r="U219" s="21">
        <v>498340</v>
      </c>
      <c r="V219" s="39">
        <v>0.4</v>
      </c>
      <c r="W219" s="21">
        <v>199336</v>
      </c>
      <c r="X219" t="s">
        <v>49</v>
      </c>
    </row>
    <row r="220" spans="1:24" customFormat="1" ht="15">
      <c r="A220" t="s">
        <v>288</v>
      </c>
      <c r="B220" s="19">
        <v>43776</v>
      </c>
      <c r="C220" t="s">
        <v>471</v>
      </c>
      <c r="D220" t="s">
        <v>44</v>
      </c>
      <c r="E220" t="s">
        <v>472</v>
      </c>
      <c r="F220" t="s">
        <v>24</v>
      </c>
      <c r="G220" t="s">
        <v>106</v>
      </c>
      <c r="H220" t="s">
        <v>19</v>
      </c>
      <c r="I220" t="s">
        <v>20</v>
      </c>
      <c r="J220" t="s">
        <v>473</v>
      </c>
      <c r="K220" t="s">
        <v>64</v>
      </c>
      <c r="M220" t="s">
        <v>39</v>
      </c>
      <c r="N220" t="s">
        <v>23</v>
      </c>
      <c r="O220" t="s">
        <v>23</v>
      </c>
      <c r="Q220" s="19">
        <v>43922</v>
      </c>
      <c r="R220" s="19">
        <v>44651</v>
      </c>
      <c r="S220" s="20">
        <v>1.91</v>
      </c>
      <c r="T220" s="40">
        <v>0.48501</v>
      </c>
      <c r="U220" s="21">
        <v>118480</v>
      </c>
      <c r="V220" s="39">
        <v>1</v>
      </c>
      <c r="W220" s="21">
        <v>118480</v>
      </c>
      <c r="X220" t="s">
        <v>48</v>
      </c>
    </row>
    <row r="221" spans="1:24" customFormat="1" ht="15">
      <c r="A221" t="s">
        <v>288</v>
      </c>
      <c r="B221" s="19">
        <v>43783</v>
      </c>
      <c r="C221" t="s">
        <v>389</v>
      </c>
      <c r="D221" t="s">
        <v>38</v>
      </c>
      <c r="E221" t="s">
        <v>384</v>
      </c>
      <c r="F221" t="s">
        <v>31</v>
      </c>
      <c r="G221" t="s">
        <v>22</v>
      </c>
      <c r="H221" t="s">
        <v>19</v>
      </c>
      <c r="I221" t="s">
        <v>20</v>
      </c>
      <c r="J221" t="s">
        <v>390</v>
      </c>
      <c r="K221" t="s">
        <v>42</v>
      </c>
      <c r="M221" t="s">
        <v>39</v>
      </c>
      <c r="N221" t="s">
        <v>23</v>
      </c>
      <c r="O221" t="s">
        <v>23</v>
      </c>
      <c r="Q221" s="19">
        <v>44105</v>
      </c>
      <c r="R221" s="19">
        <v>45199</v>
      </c>
      <c r="S221" s="20">
        <v>2.91</v>
      </c>
      <c r="T221" s="40">
        <v>0.48498999999999998</v>
      </c>
      <c r="U221" s="21">
        <v>149793</v>
      </c>
      <c r="V221" s="39">
        <v>1</v>
      </c>
      <c r="W221" s="21">
        <v>149793</v>
      </c>
      <c r="X221" t="s">
        <v>49</v>
      </c>
    </row>
    <row r="222" spans="1:24" customFormat="1" ht="15">
      <c r="A222" t="s">
        <v>288</v>
      </c>
      <c r="B222" s="19">
        <v>43783</v>
      </c>
      <c r="C222" t="s">
        <v>391</v>
      </c>
      <c r="D222" t="s">
        <v>38</v>
      </c>
      <c r="E222" t="s">
        <v>335</v>
      </c>
      <c r="F222" t="s">
        <v>31</v>
      </c>
      <c r="G222" t="s">
        <v>22</v>
      </c>
      <c r="H222" t="s">
        <v>19</v>
      </c>
      <c r="I222" t="s">
        <v>20</v>
      </c>
      <c r="J222" t="s">
        <v>392</v>
      </c>
      <c r="K222" t="s">
        <v>42</v>
      </c>
      <c r="M222" t="s">
        <v>39</v>
      </c>
      <c r="N222" t="s">
        <v>23</v>
      </c>
      <c r="O222" t="s">
        <v>23</v>
      </c>
      <c r="Q222" s="19">
        <v>44013</v>
      </c>
      <c r="R222" s="19">
        <v>45107</v>
      </c>
      <c r="S222" s="20">
        <v>2.91</v>
      </c>
      <c r="T222" s="40">
        <v>0.48499999999999999</v>
      </c>
      <c r="U222" s="21">
        <v>150000</v>
      </c>
      <c r="V222" s="39">
        <v>1</v>
      </c>
      <c r="W222" s="21">
        <v>150000</v>
      </c>
      <c r="X222" t="s">
        <v>49</v>
      </c>
    </row>
    <row r="223" spans="1:24" customFormat="1" ht="15">
      <c r="A223" t="s">
        <v>288</v>
      </c>
      <c r="B223" s="19">
        <v>43787</v>
      </c>
      <c r="C223" t="s">
        <v>393</v>
      </c>
      <c r="D223" t="s">
        <v>38</v>
      </c>
      <c r="E223" t="s">
        <v>394</v>
      </c>
      <c r="F223" t="s">
        <v>65</v>
      </c>
      <c r="G223" t="s">
        <v>22</v>
      </c>
      <c r="H223" t="s">
        <v>19</v>
      </c>
      <c r="I223" t="s">
        <v>395</v>
      </c>
      <c r="J223" t="s">
        <v>396</v>
      </c>
      <c r="K223" t="s">
        <v>397</v>
      </c>
      <c r="M223" t="s">
        <v>41</v>
      </c>
      <c r="N223" t="s">
        <v>23</v>
      </c>
      <c r="O223" t="s">
        <v>23</v>
      </c>
      <c r="Q223" s="19">
        <v>43831</v>
      </c>
      <c r="R223" s="19">
        <v>45291</v>
      </c>
      <c r="S223" s="20">
        <v>3.91</v>
      </c>
      <c r="T223" s="40">
        <v>0.48499999999999999</v>
      </c>
      <c r="U223" s="21">
        <v>632001</v>
      </c>
      <c r="V223" s="39">
        <v>0.8</v>
      </c>
      <c r="W223" s="21">
        <v>505600.8</v>
      </c>
      <c r="X223" t="s">
        <v>49</v>
      </c>
    </row>
    <row r="224" spans="1:24" customFormat="1" ht="15">
      <c r="A224" t="s">
        <v>288</v>
      </c>
      <c r="B224" s="19">
        <v>43787</v>
      </c>
      <c r="C224" t="s">
        <v>393</v>
      </c>
      <c r="D224" t="s">
        <v>38</v>
      </c>
      <c r="E224" t="s">
        <v>394</v>
      </c>
      <c r="F224" t="s">
        <v>32</v>
      </c>
      <c r="G224" t="s">
        <v>22</v>
      </c>
      <c r="H224" t="s">
        <v>47</v>
      </c>
      <c r="I224" t="s">
        <v>398</v>
      </c>
      <c r="J224" t="s">
        <v>396</v>
      </c>
      <c r="K224" t="s">
        <v>397</v>
      </c>
      <c r="M224" t="s">
        <v>41</v>
      </c>
      <c r="N224" t="s">
        <v>23</v>
      </c>
      <c r="O224" t="s">
        <v>23</v>
      </c>
      <c r="Q224" s="19">
        <v>43831</v>
      </c>
      <c r="R224" s="19">
        <v>45291</v>
      </c>
      <c r="S224" s="20">
        <v>3.91</v>
      </c>
      <c r="T224" s="40">
        <v>0.48499999999999999</v>
      </c>
      <c r="U224" s="21">
        <v>632001</v>
      </c>
      <c r="V224" s="39">
        <v>0.2</v>
      </c>
      <c r="W224" s="21">
        <v>126400.2</v>
      </c>
      <c r="X224" t="s">
        <v>49</v>
      </c>
    </row>
    <row r="225" spans="1:24" customFormat="1" ht="15">
      <c r="A225" t="s">
        <v>288</v>
      </c>
      <c r="B225" s="19">
        <v>43783</v>
      </c>
      <c r="C225" t="s">
        <v>399</v>
      </c>
      <c r="D225" t="s">
        <v>38</v>
      </c>
      <c r="E225" t="s">
        <v>92</v>
      </c>
      <c r="F225" t="s">
        <v>31</v>
      </c>
      <c r="G225" t="s">
        <v>22</v>
      </c>
      <c r="H225" t="s">
        <v>19</v>
      </c>
      <c r="I225" t="s">
        <v>20</v>
      </c>
      <c r="J225" t="s">
        <v>400</v>
      </c>
      <c r="K225" t="s">
        <v>42</v>
      </c>
      <c r="L225" t="s">
        <v>299</v>
      </c>
      <c r="M225" t="s">
        <v>39</v>
      </c>
      <c r="N225" t="s">
        <v>23</v>
      </c>
      <c r="O225" t="s">
        <v>23</v>
      </c>
      <c r="Q225" s="19">
        <v>44075</v>
      </c>
      <c r="R225" s="19">
        <v>45169</v>
      </c>
      <c r="S225" s="20">
        <v>2.91</v>
      </c>
      <c r="T225" s="40">
        <v>0.48499999999999999</v>
      </c>
      <c r="U225" s="21">
        <v>224726</v>
      </c>
      <c r="V225" s="39">
        <v>1</v>
      </c>
      <c r="W225" s="21">
        <v>224726</v>
      </c>
      <c r="X225" t="s">
        <v>81</v>
      </c>
    </row>
    <row r="226" spans="1:24" customFormat="1" ht="15">
      <c r="A226" t="s">
        <v>288</v>
      </c>
      <c r="B226" s="19">
        <v>43784</v>
      </c>
      <c r="C226" t="s">
        <v>1172</v>
      </c>
      <c r="D226" t="s">
        <v>38</v>
      </c>
      <c r="E226" t="s">
        <v>190</v>
      </c>
      <c r="F226" t="s">
        <v>56</v>
      </c>
      <c r="G226" t="s">
        <v>25</v>
      </c>
      <c r="H226" t="s">
        <v>19</v>
      </c>
      <c r="I226" t="s">
        <v>1173</v>
      </c>
      <c r="J226" t="s">
        <v>1174</v>
      </c>
      <c r="K226" t="s">
        <v>1175</v>
      </c>
      <c r="M226" t="s">
        <v>41</v>
      </c>
      <c r="N226" t="s">
        <v>30</v>
      </c>
      <c r="O226" t="s">
        <v>21</v>
      </c>
      <c r="Q226" s="19">
        <v>43831</v>
      </c>
      <c r="R226" s="19">
        <v>44561</v>
      </c>
      <c r="S226" s="20">
        <v>1.91</v>
      </c>
      <c r="T226" s="39">
        <v>0.26</v>
      </c>
      <c r="U226" s="21">
        <v>299999</v>
      </c>
      <c r="V226" s="39">
        <v>0.5</v>
      </c>
      <c r="W226" s="21">
        <v>149999.5</v>
      </c>
      <c r="X226" t="s">
        <v>81</v>
      </c>
    </row>
    <row r="227" spans="1:24" customFormat="1" ht="15">
      <c r="A227" t="s">
        <v>288</v>
      </c>
      <c r="B227" s="19">
        <v>43784</v>
      </c>
      <c r="C227" t="s">
        <v>1172</v>
      </c>
      <c r="D227" t="s">
        <v>38</v>
      </c>
      <c r="E227" t="s">
        <v>1176</v>
      </c>
      <c r="F227" t="s">
        <v>56</v>
      </c>
      <c r="G227" t="s">
        <v>25</v>
      </c>
      <c r="H227" t="s">
        <v>47</v>
      </c>
      <c r="I227" t="s">
        <v>1177</v>
      </c>
      <c r="J227" t="s">
        <v>1174</v>
      </c>
      <c r="K227" t="s">
        <v>1175</v>
      </c>
      <c r="M227" t="s">
        <v>41</v>
      </c>
      <c r="N227" t="s">
        <v>30</v>
      </c>
      <c r="O227" t="s">
        <v>21</v>
      </c>
      <c r="Q227" s="19">
        <v>43831</v>
      </c>
      <c r="R227" s="19">
        <v>44561</v>
      </c>
      <c r="S227" s="20">
        <v>1.91</v>
      </c>
      <c r="T227" s="39">
        <v>0.26</v>
      </c>
      <c r="U227" s="21">
        <v>299999</v>
      </c>
      <c r="V227" s="39">
        <v>0</v>
      </c>
      <c r="W227" s="21">
        <v>0</v>
      </c>
      <c r="X227" t="s">
        <v>81</v>
      </c>
    </row>
    <row r="228" spans="1:24" customFormat="1" ht="15">
      <c r="A228" t="s">
        <v>288</v>
      </c>
      <c r="B228" s="19">
        <v>43784</v>
      </c>
      <c r="C228" t="s">
        <v>1172</v>
      </c>
      <c r="D228" t="s">
        <v>38</v>
      </c>
      <c r="E228" t="s">
        <v>1178</v>
      </c>
      <c r="F228" t="s">
        <v>56</v>
      </c>
      <c r="G228" t="s">
        <v>25</v>
      </c>
      <c r="H228" t="s">
        <v>47</v>
      </c>
      <c r="I228" t="s">
        <v>1179</v>
      </c>
      <c r="J228" t="s">
        <v>1174</v>
      </c>
      <c r="K228" t="s">
        <v>1175</v>
      </c>
      <c r="M228" t="s">
        <v>41</v>
      </c>
      <c r="N228" t="s">
        <v>30</v>
      </c>
      <c r="O228" t="s">
        <v>21</v>
      </c>
      <c r="Q228" s="19">
        <v>43831</v>
      </c>
      <c r="R228" s="19">
        <v>44561</v>
      </c>
      <c r="S228" s="20">
        <v>1.91</v>
      </c>
      <c r="T228" s="39">
        <v>0.26</v>
      </c>
      <c r="U228" s="21">
        <v>299999</v>
      </c>
      <c r="V228" s="39">
        <v>0</v>
      </c>
      <c r="W228" s="21">
        <v>0</v>
      </c>
      <c r="X228" t="s">
        <v>81</v>
      </c>
    </row>
    <row r="229" spans="1:24" customFormat="1" ht="15">
      <c r="A229" t="s">
        <v>288</v>
      </c>
      <c r="B229" s="19">
        <v>43784</v>
      </c>
      <c r="C229" t="s">
        <v>1172</v>
      </c>
      <c r="D229" t="s">
        <v>38</v>
      </c>
      <c r="E229" t="s">
        <v>278</v>
      </c>
      <c r="F229" t="s">
        <v>56</v>
      </c>
      <c r="G229" t="s">
        <v>25</v>
      </c>
      <c r="H229" t="s">
        <v>47</v>
      </c>
      <c r="I229" t="s">
        <v>1180</v>
      </c>
      <c r="J229" t="s">
        <v>1174</v>
      </c>
      <c r="K229" t="s">
        <v>1175</v>
      </c>
      <c r="M229" t="s">
        <v>41</v>
      </c>
      <c r="N229" t="s">
        <v>30</v>
      </c>
      <c r="O229" t="s">
        <v>21</v>
      </c>
      <c r="Q229" s="19">
        <v>43831</v>
      </c>
      <c r="R229" s="19">
        <v>44561</v>
      </c>
      <c r="S229" s="20">
        <v>1.91</v>
      </c>
      <c r="T229" s="39">
        <v>0.26</v>
      </c>
      <c r="U229" s="21">
        <v>299999</v>
      </c>
      <c r="V229" s="39">
        <v>0.25</v>
      </c>
      <c r="W229" s="21">
        <v>74999.75</v>
      </c>
      <c r="X229" t="s">
        <v>81</v>
      </c>
    </row>
    <row r="230" spans="1:24" customFormat="1" ht="15">
      <c r="A230" t="s">
        <v>288</v>
      </c>
      <c r="B230" s="19">
        <v>43784</v>
      </c>
      <c r="C230" t="s">
        <v>1172</v>
      </c>
      <c r="D230" t="s">
        <v>38</v>
      </c>
      <c r="E230" t="s">
        <v>1181</v>
      </c>
      <c r="F230" t="s">
        <v>56</v>
      </c>
      <c r="G230" t="s">
        <v>25</v>
      </c>
      <c r="H230" t="s">
        <v>47</v>
      </c>
      <c r="I230" t="s">
        <v>1182</v>
      </c>
      <c r="J230" t="s">
        <v>1174</v>
      </c>
      <c r="K230" t="s">
        <v>1175</v>
      </c>
      <c r="M230" t="s">
        <v>41</v>
      </c>
      <c r="N230" t="s">
        <v>30</v>
      </c>
      <c r="O230" t="s">
        <v>21</v>
      </c>
      <c r="Q230" s="19">
        <v>43831</v>
      </c>
      <c r="R230" s="19">
        <v>44561</v>
      </c>
      <c r="S230" s="20">
        <v>1.91</v>
      </c>
      <c r="T230" s="39">
        <v>0.26</v>
      </c>
      <c r="U230" s="21">
        <v>299999</v>
      </c>
      <c r="V230" s="39">
        <v>0.25</v>
      </c>
      <c r="W230" s="21">
        <v>74999.75</v>
      </c>
      <c r="X230" t="s">
        <v>81</v>
      </c>
    </row>
    <row r="231" spans="1:24" customFormat="1" ht="15">
      <c r="A231" t="s">
        <v>288</v>
      </c>
      <c r="B231" s="19">
        <v>43787</v>
      </c>
      <c r="C231" t="s">
        <v>404</v>
      </c>
      <c r="D231" t="s">
        <v>38</v>
      </c>
      <c r="E231" t="s">
        <v>118</v>
      </c>
      <c r="F231" t="s">
        <v>31</v>
      </c>
      <c r="G231" t="s">
        <v>22</v>
      </c>
      <c r="H231" t="s">
        <v>19</v>
      </c>
      <c r="I231" t="s">
        <v>20</v>
      </c>
      <c r="J231" t="s">
        <v>405</v>
      </c>
      <c r="K231" t="s">
        <v>42</v>
      </c>
      <c r="M231" t="s">
        <v>39</v>
      </c>
      <c r="N231" t="s">
        <v>23</v>
      </c>
      <c r="O231" t="s">
        <v>23</v>
      </c>
      <c r="Q231" s="19">
        <v>43966</v>
      </c>
      <c r="R231" s="19">
        <v>45060</v>
      </c>
      <c r="S231" s="20">
        <v>3</v>
      </c>
      <c r="T231" s="40">
        <v>0.48499999999999999</v>
      </c>
      <c r="U231" s="21">
        <v>246518</v>
      </c>
      <c r="V231" s="39">
        <v>1</v>
      </c>
      <c r="W231" s="21">
        <v>246518</v>
      </c>
      <c r="X231" t="s">
        <v>49</v>
      </c>
    </row>
    <row r="232" spans="1:24" customFormat="1" ht="15">
      <c r="A232" t="s">
        <v>288</v>
      </c>
      <c r="B232" s="19">
        <v>43789</v>
      </c>
      <c r="C232" t="s">
        <v>406</v>
      </c>
      <c r="D232" t="s">
        <v>38</v>
      </c>
      <c r="E232" t="s">
        <v>204</v>
      </c>
      <c r="F232" t="s">
        <v>31</v>
      </c>
      <c r="G232" t="s">
        <v>22</v>
      </c>
      <c r="H232" t="s">
        <v>19</v>
      </c>
      <c r="I232" t="s">
        <v>355</v>
      </c>
      <c r="J232" t="s">
        <v>407</v>
      </c>
      <c r="K232" t="s">
        <v>42</v>
      </c>
      <c r="M232" t="s">
        <v>71</v>
      </c>
      <c r="N232" t="s">
        <v>23</v>
      </c>
      <c r="O232" t="s">
        <v>23</v>
      </c>
      <c r="Q232" s="19">
        <v>44075</v>
      </c>
      <c r="R232" s="19">
        <v>45169</v>
      </c>
      <c r="S232" s="20">
        <v>2.91</v>
      </c>
      <c r="T232" s="40">
        <v>0.48499999999999999</v>
      </c>
      <c r="U232" s="21">
        <v>281125.59999999998</v>
      </c>
      <c r="V232" s="39">
        <v>0.5</v>
      </c>
      <c r="W232" s="21">
        <v>140562.79999999999</v>
      </c>
      <c r="X232" t="s">
        <v>49</v>
      </c>
    </row>
    <row r="233" spans="1:24" customFormat="1" ht="15">
      <c r="A233" t="s">
        <v>288</v>
      </c>
      <c r="B233" s="19">
        <v>43789</v>
      </c>
      <c r="C233" t="s">
        <v>406</v>
      </c>
      <c r="D233" t="s">
        <v>38</v>
      </c>
      <c r="E233" t="s">
        <v>91</v>
      </c>
      <c r="F233" t="s">
        <v>31</v>
      </c>
      <c r="G233" t="s">
        <v>22</v>
      </c>
      <c r="H233" t="s">
        <v>47</v>
      </c>
      <c r="I233" t="s">
        <v>357</v>
      </c>
      <c r="J233" t="s">
        <v>407</v>
      </c>
      <c r="K233" t="s">
        <v>42</v>
      </c>
      <c r="M233" t="s">
        <v>71</v>
      </c>
      <c r="N233" t="s">
        <v>23</v>
      </c>
      <c r="O233" t="s">
        <v>23</v>
      </c>
      <c r="Q233" s="19">
        <v>44075</v>
      </c>
      <c r="R233" s="19">
        <v>45169</v>
      </c>
      <c r="S233" s="20">
        <v>2.91</v>
      </c>
      <c r="T233" s="40">
        <v>0.48499999999999999</v>
      </c>
      <c r="U233" s="21">
        <v>281125.59999999998</v>
      </c>
      <c r="V233" s="39">
        <v>0.5</v>
      </c>
      <c r="W233" s="21">
        <v>140562.79999999999</v>
      </c>
      <c r="X233" t="s">
        <v>49</v>
      </c>
    </row>
    <row r="234" spans="1:24" customFormat="1" ht="15">
      <c r="A234" t="s">
        <v>288</v>
      </c>
      <c r="B234" s="19">
        <v>43796</v>
      </c>
      <c r="C234" t="s">
        <v>422</v>
      </c>
      <c r="D234" t="s">
        <v>38</v>
      </c>
      <c r="E234" t="s">
        <v>423</v>
      </c>
      <c r="F234" t="s">
        <v>424</v>
      </c>
      <c r="G234" t="s">
        <v>95</v>
      </c>
      <c r="H234" t="s">
        <v>19</v>
      </c>
      <c r="I234" t="s">
        <v>20</v>
      </c>
      <c r="J234" t="s">
        <v>425</v>
      </c>
      <c r="K234" t="s">
        <v>426</v>
      </c>
      <c r="M234" t="s">
        <v>39</v>
      </c>
      <c r="N234" t="s">
        <v>36</v>
      </c>
      <c r="O234" t="s">
        <v>21</v>
      </c>
      <c r="Q234" s="19">
        <v>43862</v>
      </c>
      <c r="R234" s="19">
        <v>44227</v>
      </c>
      <c r="S234" s="20">
        <v>0.91</v>
      </c>
      <c r="T234" s="39">
        <v>0</v>
      </c>
      <c r="U234" s="21">
        <v>1500</v>
      </c>
      <c r="V234" s="39">
        <v>1</v>
      </c>
      <c r="W234" s="21">
        <v>1500</v>
      </c>
      <c r="X234" t="s">
        <v>49</v>
      </c>
    </row>
    <row r="235" spans="1:24" customFormat="1" ht="15">
      <c r="A235" t="s">
        <v>288</v>
      </c>
      <c r="B235" s="19">
        <v>43775</v>
      </c>
      <c r="C235" t="s">
        <v>489</v>
      </c>
      <c r="D235" t="s">
        <v>38</v>
      </c>
      <c r="E235" t="s">
        <v>483</v>
      </c>
      <c r="F235" t="s">
        <v>105</v>
      </c>
      <c r="G235" t="s">
        <v>55</v>
      </c>
      <c r="H235" t="s">
        <v>19</v>
      </c>
      <c r="I235" t="s">
        <v>20</v>
      </c>
      <c r="J235" t="s">
        <v>490</v>
      </c>
      <c r="K235" t="s">
        <v>491</v>
      </c>
      <c r="L235" t="s">
        <v>492</v>
      </c>
      <c r="M235" t="s">
        <v>41</v>
      </c>
      <c r="N235" t="s">
        <v>493</v>
      </c>
      <c r="O235" t="s">
        <v>21</v>
      </c>
      <c r="Q235" s="19">
        <v>43922</v>
      </c>
      <c r="R235" s="19">
        <v>45016</v>
      </c>
      <c r="S235" s="20">
        <v>2.91</v>
      </c>
      <c r="T235" s="39">
        <v>0.2</v>
      </c>
      <c r="U235" s="21">
        <v>811727</v>
      </c>
      <c r="V235" s="39">
        <v>1</v>
      </c>
      <c r="W235" s="21">
        <v>811727</v>
      </c>
      <c r="X235" t="s">
        <v>81</v>
      </c>
    </row>
    <row r="236" spans="1:24" customFormat="1" ht="15">
      <c r="A236" t="s">
        <v>734</v>
      </c>
      <c r="B236" s="19">
        <v>43809</v>
      </c>
      <c r="C236" t="s">
        <v>735</v>
      </c>
      <c r="D236" t="s">
        <v>38</v>
      </c>
      <c r="E236" t="s">
        <v>736</v>
      </c>
      <c r="F236" t="s">
        <v>109</v>
      </c>
      <c r="G236" t="s">
        <v>25</v>
      </c>
      <c r="H236" t="s">
        <v>19</v>
      </c>
      <c r="J236" t="s">
        <v>737</v>
      </c>
      <c r="K236" t="s">
        <v>738</v>
      </c>
      <c r="L236" t="s">
        <v>42</v>
      </c>
      <c r="M236" t="s">
        <v>41</v>
      </c>
      <c r="N236" t="s">
        <v>29</v>
      </c>
      <c r="O236" t="s">
        <v>23</v>
      </c>
      <c r="Q236" s="19">
        <v>44028</v>
      </c>
      <c r="R236" s="19">
        <v>44742</v>
      </c>
      <c r="S236" s="20">
        <v>1.91</v>
      </c>
      <c r="T236" s="40">
        <v>0.48501</v>
      </c>
      <c r="U236" s="21">
        <v>18965</v>
      </c>
      <c r="V236" s="39">
        <v>1</v>
      </c>
      <c r="W236" s="21">
        <v>18965</v>
      </c>
      <c r="X236" t="s">
        <v>49</v>
      </c>
    </row>
    <row r="237" spans="1:24" customFormat="1" ht="15">
      <c r="A237" t="s">
        <v>734</v>
      </c>
      <c r="B237" s="19">
        <v>43815</v>
      </c>
      <c r="C237" t="s">
        <v>739</v>
      </c>
      <c r="D237" t="s">
        <v>38</v>
      </c>
      <c r="E237" t="s">
        <v>740</v>
      </c>
      <c r="F237" t="s">
        <v>741</v>
      </c>
      <c r="G237" t="s">
        <v>57</v>
      </c>
      <c r="H237" t="s">
        <v>19</v>
      </c>
      <c r="I237" t="s">
        <v>20</v>
      </c>
      <c r="J237" t="s">
        <v>742</v>
      </c>
      <c r="K237" t="s">
        <v>743</v>
      </c>
      <c r="L237" t="s">
        <v>42</v>
      </c>
      <c r="M237" t="s">
        <v>39</v>
      </c>
      <c r="N237" t="s">
        <v>29</v>
      </c>
      <c r="O237" t="s">
        <v>23</v>
      </c>
      <c r="Q237" s="19">
        <v>44044</v>
      </c>
      <c r="R237" s="19">
        <v>44773</v>
      </c>
      <c r="S237" s="20">
        <v>1.91</v>
      </c>
      <c r="T237" s="40">
        <v>0.48501</v>
      </c>
      <c r="U237" s="21">
        <v>87659</v>
      </c>
      <c r="V237" s="39">
        <v>1</v>
      </c>
      <c r="W237" s="21">
        <v>87659</v>
      </c>
      <c r="X237" t="s">
        <v>49</v>
      </c>
    </row>
    <row r="238" spans="1:24" customFormat="1" ht="15">
      <c r="A238" t="s">
        <v>734</v>
      </c>
      <c r="B238" s="19">
        <v>43817</v>
      </c>
      <c r="C238" t="s">
        <v>744</v>
      </c>
      <c r="D238" t="s">
        <v>38</v>
      </c>
      <c r="E238" t="s">
        <v>50</v>
      </c>
      <c r="F238" t="s">
        <v>65</v>
      </c>
      <c r="G238" t="s">
        <v>22</v>
      </c>
      <c r="H238" t="s">
        <v>19</v>
      </c>
      <c r="I238" t="s">
        <v>20</v>
      </c>
      <c r="J238" t="s">
        <v>745</v>
      </c>
      <c r="K238" t="s">
        <v>746</v>
      </c>
      <c r="L238" t="s">
        <v>64</v>
      </c>
      <c r="M238" t="s">
        <v>71</v>
      </c>
      <c r="N238" t="s">
        <v>29</v>
      </c>
      <c r="O238" t="s">
        <v>23</v>
      </c>
      <c r="Q238" s="19">
        <v>44013</v>
      </c>
      <c r="R238" s="19">
        <v>44377</v>
      </c>
      <c r="S238" s="20">
        <v>0.91</v>
      </c>
      <c r="T238" s="40">
        <v>0.48499999999999999</v>
      </c>
      <c r="U238" s="21">
        <v>75600</v>
      </c>
      <c r="V238" s="39">
        <v>1</v>
      </c>
      <c r="W238" s="21">
        <v>75600</v>
      </c>
      <c r="X238" t="s">
        <v>49</v>
      </c>
    </row>
    <row r="239" spans="1:24" customFormat="1" ht="15">
      <c r="A239" t="s">
        <v>734</v>
      </c>
      <c r="B239" s="19">
        <v>43805</v>
      </c>
      <c r="C239" t="s">
        <v>747</v>
      </c>
      <c r="D239" t="s">
        <v>38</v>
      </c>
      <c r="E239" t="s">
        <v>375</v>
      </c>
      <c r="F239" t="s">
        <v>31</v>
      </c>
      <c r="G239" t="s">
        <v>22</v>
      </c>
      <c r="H239" t="s">
        <v>19</v>
      </c>
      <c r="I239" t="s">
        <v>20</v>
      </c>
      <c r="J239" t="s">
        <v>748</v>
      </c>
      <c r="K239" t="s">
        <v>749</v>
      </c>
      <c r="L239" t="s">
        <v>42</v>
      </c>
      <c r="M239" t="s">
        <v>39</v>
      </c>
      <c r="N239" t="s">
        <v>29</v>
      </c>
      <c r="O239" t="s">
        <v>23</v>
      </c>
      <c r="Q239" s="19">
        <v>43983</v>
      </c>
      <c r="R239" s="19">
        <v>44347</v>
      </c>
      <c r="S239" s="20">
        <v>0.91</v>
      </c>
      <c r="T239" s="40">
        <v>0.48499999999999999</v>
      </c>
      <c r="U239" s="21">
        <v>79787</v>
      </c>
      <c r="V239" s="39">
        <v>1</v>
      </c>
      <c r="W239" s="21">
        <v>79787</v>
      </c>
      <c r="X239" t="s">
        <v>49</v>
      </c>
    </row>
    <row r="240" spans="1:24" customFormat="1" ht="15">
      <c r="A240" t="s">
        <v>734</v>
      </c>
      <c r="B240" s="19">
        <v>43804</v>
      </c>
      <c r="C240" t="s">
        <v>750</v>
      </c>
      <c r="D240" t="s">
        <v>38</v>
      </c>
      <c r="E240" t="s">
        <v>318</v>
      </c>
      <c r="F240" t="s">
        <v>31</v>
      </c>
      <c r="G240" t="s">
        <v>22</v>
      </c>
      <c r="H240" t="s">
        <v>19</v>
      </c>
      <c r="I240" t="s">
        <v>643</v>
      </c>
      <c r="J240" t="s">
        <v>644</v>
      </c>
      <c r="K240" t="s">
        <v>94</v>
      </c>
      <c r="L240" t="s">
        <v>137</v>
      </c>
      <c r="M240" t="s">
        <v>41</v>
      </c>
      <c r="N240" t="s">
        <v>29</v>
      </c>
      <c r="O240" t="s">
        <v>23</v>
      </c>
      <c r="Q240" s="19">
        <v>43922</v>
      </c>
      <c r="R240" s="19">
        <v>44165</v>
      </c>
      <c r="S240" s="20">
        <v>0.57999999999999996</v>
      </c>
      <c r="T240" s="39">
        <v>0.05</v>
      </c>
      <c r="U240" s="21">
        <v>87912</v>
      </c>
      <c r="V240" s="40">
        <v>0.76500000000000001</v>
      </c>
      <c r="W240" s="21">
        <v>67252.679999999993</v>
      </c>
      <c r="X240" t="s">
        <v>49</v>
      </c>
    </row>
    <row r="241" spans="1:24" customFormat="1" ht="15">
      <c r="A241" t="s">
        <v>734</v>
      </c>
      <c r="B241" s="19">
        <v>43804</v>
      </c>
      <c r="C241" t="s">
        <v>750</v>
      </c>
      <c r="D241" t="s">
        <v>38</v>
      </c>
      <c r="E241" t="s">
        <v>328</v>
      </c>
      <c r="F241" t="s">
        <v>31</v>
      </c>
      <c r="G241" t="s">
        <v>22</v>
      </c>
      <c r="H241" t="s">
        <v>47</v>
      </c>
      <c r="I241" t="s">
        <v>645</v>
      </c>
      <c r="J241" t="s">
        <v>644</v>
      </c>
      <c r="K241" t="s">
        <v>94</v>
      </c>
      <c r="L241" t="s">
        <v>137</v>
      </c>
      <c r="M241" t="s">
        <v>41</v>
      </c>
      <c r="N241" t="s">
        <v>29</v>
      </c>
      <c r="O241" t="s">
        <v>23</v>
      </c>
      <c r="Q241" s="19">
        <v>43922</v>
      </c>
      <c r="R241" s="19">
        <v>44165</v>
      </c>
      <c r="S241" s="20">
        <v>0.57999999999999996</v>
      </c>
      <c r="T241" s="39">
        <v>0.05</v>
      </c>
      <c r="U241" s="21">
        <v>87912</v>
      </c>
      <c r="V241" s="40">
        <v>0.23499999999999999</v>
      </c>
      <c r="W241" s="21">
        <v>20659.32</v>
      </c>
      <c r="X241" t="s">
        <v>49</v>
      </c>
    </row>
    <row r="242" spans="1:24" customFormat="1" ht="15">
      <c r="A242" t="s">
        <v>734</v>
      </c>
      <c r="B242" s="19">
        <v>43808</v>
      </c>
      <c r="C242" t="s">
        <v>751</v>
      </c>
      <c r="D242" t="s">
        <v>38</v>
      </c>
      <c r="E242" t="s">
        <v>104</v>
      </c>
      <c r="F242" t="s">
        <v>101</v>
      </c>
      <c r="G242" t="s">
        <v>106</v>
      </c>
      <c r="H242" t="s">
        <v>19</v>
      </c>
      <c r="I242" t="s">
        <v>752</v>
      </c>
      <c r="J242" t="s">
        <v>753</v>
      </c>
      <c r="K242" t="s">
        <v>754</v>
      </c>
      <c r="L242" t="s">
        <v>42</v>
      </c>
      <c r="M242" t="s">
        <v>39</v>
      </c>
      <c r="N242" t="s">
        <v>29</v>
      </c>
      <c r="O242" t="s">
        <v>23</v>
      </c>
      <c r="Q242" s="19">
        <v>43902</v>
      </c>
      <c r="R242" s="19">
        <v>44266</v>
      </c>
      <c r="S242" s="20">
        <v>1</v>
      </c>
      <c r="T242" s="40">
        <v>0.48498000000000002</v>
      </c>
      <c r="U242" s="21">
        <v>35071</v>
      </c>
      <c r="V242" s="39">
        <v>0.5</v>
      </c>
      <c r="W242" s="21">
        <v>17535.5</v>
      </c>
      <c r="X242" t="s">
        <v>49</v>
      </c>
    </row>
    <row r="243" spans="1:24" customFormat="1" ht="15">
      <c r="A243" t="s">
        <v>734</v>
      </c>
      <c r="B243" s="19">
        <v>43808</v>
      </c>
      <c r="C243" t="s">
        <v>751</v>
      </c>
      <c r="D243" t="s">
        <v>38</v>
      </c>
      <c r="E243" t="s">
        <v>755</v>
      </c>
      <c r="F243" t="s">
        <v>101</v>
      </c>
      <c r="G243" t="s">
        <v>106</v>
      </c>
      <c r="H243" t="s">
        <v>47</v>
      </c>
      <c r="I243" t="s">
        <v>756</v>
      </c>
      <c r="J243" t="s">
        <v>753</v>
      </c>
      <c r="K243" t="s">
        <v>754</v>
      </c>
      <c r="L243" t="s">
        <v>42</v>
      </c>
      <c r="M243" t="s">
        <v>39</v>
      </c>
      <c r="N243" t="s">
        <v>29</v>
      </c>
      <c r="O243" t="s">
        <v>23</v>
      </c>
      <c r="Q243" s="19">
        <v>43902</v>
      </c>
      <c r="R243" s="19">
        <v>44266</v>
      </c>
      <c r="S243" s="20">
        <v>1</v>
      </c>
      <c r="T243" s="40">
        <v>0.48498000000000002</v>
      </c>
      <c r="U243" s="21">
        <v>35071</v>
      </c>
      <c r="V243" s="39">
        <v>0.5</v>
      </c>
      <c r="W243" s="21">
        <v>17535.5</v>
      </c>
      <c r="X243" t="s">
        <v>49</v>
      </c>
    </row>
    <row r="244" spans="1:24" customFormat="1" ht="15">
      <c r="A244" t="s">
        <v>734</v>
      </c>
      <c r="B244" s="19">
        <v>43817</v>
      </c>
      <c r="C244" t="s">
        <v>757</v>
      </c>
      <c r="D244" t="s">
        <v>38</v>
      </c>
      <c r="E244" t="s">
        <v>606</v>
      </c>
      <c r="F244" t="s">
        <v>40</v>
      </c>
      <c r="G244" t="s">
        <v>106</v>
      </c>
      <c r="H244" t="s">
        <v>19</v>
      </c>
      <c r="I244" t="s">
        <v>20</v>
      </c>
      <c r="J244" t="s">
        <v>758</v>
      </c>
      <c r="K244" t="s">
        <v>759</v>
      </c>
      <c r="L244" t="s">
        <v>64</v>
      </c>
      <c r="M244" t="s">
        <v>71</v>
      </c>
      <c r="N244" t="s">
        <v>29</v>
      </c>
      <c r="O244" t="s">
        <v>23</v>
      </c>
      <c r="Q244" s="19">
        <v>44075</v>
      </c>
      <c r="R244" s="19">
        <v>44439</v>
      </c>
      <c r="S244" s="20">
        <v>0.91</v>
      </c>
      <c r="T244" s="40">
        <v>0.48501</v>
      </c>
      <c r="U244" s="21">
        <v>76356</v>
      </c>
      <c r="V244" s="39">
        <v>1</v>
      </c>
      <c r="W244" s="21">
        <v>76356</v>
      </c>
      <c r="X244" t="s">
        <v>49</v>
      </c>
    </row>
    <row r="245" spans="1:24" customFormat="1" ht="15">
      <c r="A245" t="s">
        <v>734</v>
      </c>
      <c r="B245" s="19">
        <v>43817</v>
      </c>
      <c r="C245" t="s">
        <v>760</v>
      </c>
      <c r="D245" t="s">
        <v>38</v>
      </c>
      <c r="E245" t="s">
        <v>606</v>
      </c>
      <c r="F245" t="s">
        <v>40</v>
      </c>
      <c r="G245" t="s">
        <v>106</v>
      </c>
      <c r="H245" t="s">
        <v>19</v>
      </c>
      <c r="I245" t="s">
        <v>20</v>
      </c>
      <c r="J245" t="s">
        <v>761</v>
      </c>
      <c r="K245" t="s">
        <v>759</v>
      </c>
      <c r="L245" t="s">
        <v>64</v>
      </c>
      <c r="M245" t="s">
        <v>71</v>
      </c>
      <c r="N245" t="s">
        <v>29</v>
      </c>
      <c r="O245" t="s">
        <v>23</v>
      </c>
      <c r="Q245" s="19">
        <v>44075</v>
      </c>
      <c r="R245" s="19">
        <v>44439</v>
      </c>
      <c r="S245" s="20">
        <v>0.91</v>
      </c>
      <c r="T245" s="40">
        <v>0.48501</v>
      </c>
      <c r="U245" s="21">
        <v>76356</v>
      </c>
      <c r="V245" s="39">
        <v>1</v>
      </c>
      <c r="W245" s="21">
        <v>76356</v>
      </c>
      <c r="X245" t="s">
        <v>49</v>
      </c>
    </row>
    <row r="246" spans="1:24" customFormat="1" ht="15">
      <c r="A246" t="s">
        <v>734</v>
      </c>
      <c r="B246" s="19">
        <v>43808</v>
      </c>
      <c r="C246" t="s">
        <v>762</v>
      </c>
      <c r="D246" t="s">
        <v>38</v>
      </c>
      <c r="E246" t="s">
        <v>46</v>
      </c>
      <c r="F246" t="s">
        <v>32</v>
      </c>
      <c r="G246" t="s">
        <v>22</v>
      </c>
      <c r="H246" t="s">
        <v>19</v>
      </c>
      <c r="I246" t="s">
        <v>20</v>
      </c>
      <c r="J246" t="s">
        <v>763</v>
      </c>
      <c r="K246" t="s">
        <v>764</v>
      </c>
      <c r="L246" t="s">
        <v>42</v>
      </c>
      <c r="M246" t="s">
        <v>71</v>
      </c>
      <c r="N246" t="s">
        <v>29</v>
      </c>
      <c r="O246" t="s">
        <v>23</v>
      </c>
      <c r="Q246" s="19">
        <v>43983</v>
      </c>
      <c r="R246" s="19">
        <v>45808</v>
      </c>
      <c r="S246" s="20">
        <v>4.91</v>
      </c>
      <c r="T246" s="40">
        <v>0.48499999999999999</v>
      </c>
      <c r="U246" s="21">
        <v>186294.74</v>
      </c>
      <c r="V246" s="39">
        <v>1</v>
      </c>
      <c r="W246" s="21">
        <v>186294.74</v>
      </c>
      <c r="X246" t="s">
        <v>49</v>
      </c>
    </row>
    <row r="247" spans="1:24" customFormat="1" ht="15">
      <c r="A247" t="s">
        <v>734</v>
      </c>
      <c r="B247" s="19">
        <v>43817</v>
      </c>
      <c r="C247" t="s">
        <v>765</v>
      </c>
      <c r="D247" t="s">
        <v>38</v>
      </c>
      <c r="E247" t="s">
        <v>766</v>
      </c>
      <c r="F247" t="s">
        <v>40</v>
      </c>
      <c r="G247" t="s">
        <v>106</v>
      </c>
      <c r="H247" t="s">
        <v>19</v>
      </c>
      <c r="I247" t="s">
        <v>20</v>
      </c>
      <c r="J247" t="s">
        <v>1183</v>
      </c>
      <c r="K247" t="s">
        <v>767</v>
      </c>
      <c r="L247" t="s">
        <v>110</v>
      </c>
      <c r="M247" t="s">
        <v>71</v>
      </c>
      <c r="N247" t="s">
        <v>29</v>
      </c>
      <c r="O247" t="s">
        <v>23</v>
      </c>
      <c r="Q247" s="19">
        <v>43922</v>
      </c>
      <c r="R247" s="19">
        <v>44104</v>
      </c>
      <c r="S247" s="20">
        <v>0.41</v>
      </c>
      <c r="T247" s="40">
        <v>0.48499999999999999</v>
      </c>
      <c r="U247" s="21">
        <v>22999.68</v>
      </c>
      <c r="V247" s="39">
        <v>1</v>
      </c>
      <c r="W247" s="21">
        <v>22999.68</v>
      </c>
      <c r="X247" t="s">
        <v>49</v>
      </c>
    </row>
    <row r="248" spans="1:24" customFormat="1" ht="15">
      <c r="A248" t="s">
        <v>734</v>
      </c>
      <c r="B248" s="19">
        <v>43819</v>
      </c>
      <c r="C248" t="s">
        <v>1184</v>
      </c>
      <c r="D248" t="s">
        <v>38</v>
      </c>
      <c r="E248" t="s">
        <v>1185</v>
      </c>
      <c r="F248" t="s">
        <v>510</v>
      </c>
      <c r="G248" t="s">
        <v>57</v>
      </c>
      <c r="H248" t="s">
        <v>19</v>
      </c>
      <c r="I248" t="s">
        <v>20</v>
      </c>
      <c r="J248" t="s">
        <v>1186</v>
      </c>
      <c r="K248" t="s">
        <v>1187</v>
      </c>
      <c r="L248" t="s">
        <v>888</v>
      </c>
      <c r="M248" t="s">
        <v>41</v>
      </c>
      <c r="N248" t="s">
        <v>29</v>
      </c>
      <c r="O248" t="s">
        <v>23</v>
      </c>
      <c r="Q248" s="19">
        <v>43952</v>
      </c>
      <c r="R248" s="19">
        <v>45777</v>
      </c>
      <c r="S248" s="20">
        <v>4.91</v>
      </c>
      <c r="T248" s="39">
        <v>0.08</v>
      </c>
      <c r="U248" s="21">
        <v>65376.72</v>
      </c>
      <c r="V248" s="39">
        <v>1</v>
      </c>
      <c r="W248" s="21">
        <v>65376.72</v>
      </c>
      <c r="X248" t="s">
        <v>49</v>
      </c>
    </row>
    <row r="249" spans="1:24" customFormat="1" ht="15">
      <c r="A249" t="s">
        <v>734</v>
      </c>
      <c r="B249" s="19">
        <v>43815</v>
      </c>
      <c r="C249" t="s">
        <v>768</v>
      </c>
      <c r="D249" t="s">
        <v>38</v>
      </c>
      <c r="E249" t="s">
        <v>769</v>
      </c>
      <c r="F249" t="s">
        <v>770</v>
      </c>
      <c r="G249" t="s">
        <v>57</v>
      </c>
      <c r="H249" t="s">
        <v>19</v>
      </c>
      <c r="I249" t="s">
        <v>20</v>
      </c>
      <c r="J249" t="s">
        <v>771</v>
      </c>
      <c r="K249" t="s">
        <v>772</v>
      </c>
      <c r="L249" t="s">
        <v>773</v>
      </c>
      <c r="M249" t="s">
        <v>41</v>
      </c>
      <c r="N249" t="s">
        <v>580</v>
      </c>
      <c r="O249" t="s">
        <v>21</v>
      </c>
      <c r="Q249" s="19">
        <v>44075</v>
      </c>
      <c r="R249" s="19">
        <v>44470</v>
      </c>
      <c r="S249" s="20">
        <v>1.08</v>
      </c>
      <c r="T249" s="39">
        <v>0</v>
      </c>
      <c r="U249" s="21">
        <v>21436</v>
      </c>
      <c r="V249" s="39">
        <v>1</v>
      </c>
      <c r="W249" s="21">
        <v>21436</v>
      </c>
      <c r="X249" t="s">
        <v>49</v>
      </c>
    </row>
    <row r="250" spans="1:24" customFormat="1" ht="15">
      <c r="A250" t="s">
        <v>734</v>
      </c>
      <c r="B250" s="19">
        <v>43809</v>
      </c>
      <c r="C250" t="s">
        <v>778</v>
      </c>
      <c r="D250" t="s">
        <v>38</v>
      </c>
      <c r="E250" t="s">
        <v>775</v>
      </c>
      <c r="F250" t="s">
        <v>24</v>
      </c>
      <c r="G250" t="s">
        <v>106</v>
      </c>
      <c r="H250" t="s">
        <v>19</v>
      </c>
      <c r="I250" t="s">
        <v>20</v>
      </c>
      <c r="J250" t="s">
        <v>779</v>
      </c>
      <c r="K250" t="s">
        <v>780</v>
      </c>
      <c r="M250" t="s">
        <v>39</v>
      </c>
      <c r="N250" t="s">
        <v>72</v>
      </c>
      <c r="O250" t="s">
        <v>21</v>
      </c>
      <c r="Q250" s="19">
        <v>43525</v>
      </c>
      <c r="R250" s="19">
        <v>43708</v>
      </c>
      <c r="S250" s="20">
        <v>0.41</v>
      </c>
      <c r="T250" s="40">
        <v>0.48501</v>
      </c>
      <c r="U250" s="21">
        <v>13867</v>
      </c>
      <c r="V250" s="39">
        <v>1</v>
      </c>
      <c r="W250" s="21">
        <v>13867</v>
      </c>
      <c r="X250" t="s">
        <v>48</v>
      </c>
    </row>
    <row r="251" spans="1:24" customFormat="1" ht="15">
      <c r="A251" t="s">
        <v>734</v>
      </c>
      <c r="B251" s="19">
        <v>43815</v>
      </c>
      <c r="C251" t="s">
        <v>781</v>
      </c>
      <c r="D251" t="s">
        <v>38</v>
      </c>
      <c r="E251" t="s">
        <v>782</v>
      </c>
      <c r="F251" t="s">
        <v>40</v>
      </c>
      <c r="G251" t="s">
        <v>106</v>
      </c>
      <c r="H251" t="s">
        <v>19</v>
      </c>
      <c r="I251" t="s">
        <v>783</v>
      </c>
      <c r="J251" t="s">
        <v>784</v>
      </c>
      <c r="K251" t="s">
        <v>64</v>
      </c>
      <c r="M251" t="s">
        <v>39</v>
      </c>
      <c r="N251" t="s">
        <v>23</v>
      </c>
      <c r="O251" t="s">
        <v>23</v>
      </c>
      <c r="Q251" s="19">
        <v>44013</v>
      </c>
      <c r="R251" s="19">
        <v>45838</v>
      </c>
      <c r="S251" s="20">
        <v>4.91</v>
      </c>
      <c r="T251" s="40">
        <v>0.48499999999999999</v>
      </c>
      <c r="U251" s="21">
        <v>1816155</v>
      </c>
      <c r="V251" s="39">
        <v>0.9</v>
      </c>
      <c r="W251" s="21">
        <v>1634539.5</v>
      </c>
      <c r="X251" t="s">
        <v>49</v>
      </c>
    </row>
    <row r="252" spans="1:24" customFormat="1" ht="15">
      <c r="A252" t="s">
        <v>734</v>
      </c>
      <c r="B252" s="19">
        <v>43815</v>
      </c>
      <c r="C252" t="s">
        <v>781</v>
      </c>
      <c r="D252" t="s">
        <v>38</v>
      </c>
      <c r="E252" t="s">
        <v>785</v>
      </c>
      <c r="F252" t="s">
        <v>40</v>
      </c>
      <c r="G252" t="s">
        <v>106</v>
      </c>
      <c r="H252" t="s">
        <v>47</v>
      </c>
      <c r="I252" t="s">
        <v>786</v>
      </c>
      <c r="J252" t="s">
        <v>784</v>
      </c>
      <c r="K252" t="s">
        <v>64</v>
      </c>
      <c r="M252" t="s">
        <v>39</v>
      </c>
      <c r="N252" t="s">
        <v>23</v>
      </c>
      <c r="O252" t="s">
        <v>23</v>
      </c>
      <c r="Q252" s="19">
        <v>44013</v>
      </c>
      <c r="R252" s="19">
        <v>45838</v>
      </c>
      <c r="S252" s="20">
        <v>4.91</v>
      </c>
      <c r="T252" s="40">
        <v>0.48499999999999999</v>
      </c>
      <c r="U252" s="21">
        <v>1816155</v>
      </c>
      <c r="V252" s="39">
        <v>0.06</v>
      </c>
      <c r="W252" s="21">
        <v>108969.3</v>
      </c>
      <c r="X252" t="s">
        <v>49</v>
      </c>
    </row>
    <row r="253" spans="1:24" customFormat="1" ht="15">
      <c r="A253" t="s">
        <v>734</v>
      </c>
      <c r="B253" s="19">
        <v>43815</v>
      </c>
      <c r="C253" t="s">
        <v>781</v>
      </c>
      <c r="D253" t="s">
        <v>38</v>
      </c>
      <c r="E253" t="s">
        <v>785</v>
      </c>
      <c r="F253" t="s">
        <v>52</v>
      </c>
      <c r="G253" t="s">
        <v>106</v>
      </c>
      <c r="H253" t="s">
        <v>47</v>
      </c>
      <c r="I253" t="s">
        <v>787</v>
      </c>
      <c r="J253" t="s">
        <v>784</v>
      </c>
      <c r="K253" t="s">
        <v>64</v>
      </c>
      <c r="M253" t="s">
        <v>39</v>
      </c>
      <c r="N253" t="s">
        <v>23</v>
      </c>
      <c r="O253" t="s">
        <v>23</v>
      </c>
      <c r="Q253" s="19">
        <v>44013</v>
      </c>
      <c r="R253" s="19">
        <v>45838</v>
      </c>
      <c r="S253" s="20">
        <v>4.91</v>
      </c>
      <c r="T253" s="40">
        <v>0.48499999999999999</v>
      </c>
      <c r="U253" s="21">
        <v>1816155</v>
      </c>
      <c r="V253" s="39">
        <v>0.04</v>
      </c>
      <c r="W253" s="21">
        <v>72646.2</v>
      </c>
      <c r="X253" t="s">
        <v>49</v>
      </c>
    </row>
    <row r="254" spans="1:24" customFormat="1" ht="15">
      <c r="A254" t="s">
        <v>734</v>
      </c>
      <c r="B254" s="19">
        <v>43802</v>
      </c>
      <c r="C254" t="s">
        <v>788</v>
      </c>
      <c r="D254" t="s">
        <v>38</v>
      </c>
      <c r="E254" t="s">
        <v>789</v>
      </c>
      <c r="F254" t="s">
        <v>34</v>
      </c>
      <c r="G254" t="s">
        <v>22</v>
      </c>
      <c r="H254" t="s">
        <v>19</v>
      </c>
      <c r="I254" t="s">
        <v>790</v>
      </c>
      <c r="J254" t="s">
        <v>791</v>
      </c>
      <c r="K254" t="s">
        <v>42</v>
      </c>
      <c r="M254" t="s">
        <v>39</v>
      </c>
      <c r="N254" t="s">
        <v>23</v>
      </c>
      <c r="O254" t="s">
        <v>23</v>
      </c>
      <c r="Q254" s="19">
        <v>44075</v>
      </c>
      <c r="R254" s="19">
        <v>45535</v>
      </c>
      <c r="S254" s="20">
        <v>3.91</v>
      </c>
      <c r="T254" s="40">
        <v>0.48499999999999999</v>
      </c>
      <c r="U254" s="21">
        <v>2250000</v>
      </c>
      <c r="V254" s="40">
        <v>0.375</v>
      </c>
      <c r="W254" s="21">
        <v>843750</v>
      </c>
      <c r="X254" t="s">
        <v>49</v>
      </c>
    </row>
    <row r="255" spans="1:24" customFormat="1" ht="15">
      <c r="A255" t="s">
        <v>734</v>
      </c>
      <c r="B255" s="19">
        <v>43802</v>
      </c>
      <c r="C255" t="s">
        <v>788</v>
      </c>
      <c r="D255" t="s">
        <v>38</v>
      </c>
      <c r="E255" t="s">
        <v>387</v>
      </c>
      <c r="F255" t="s">
        <v>32</v>
      </c>
      <c r="G255" t="s">
        <v>22</v>
      </c>
      <c r="H255" t="s">
        <v>47</v>
      </c>
      <c r="I255" t="s">
        <v>792</v>
      </c>
      <c r="J255" t="s">
        <v>791</v>
      </c>
      <c r="K255" t="s">
        <v>42</v>
      </c>
      <c r="M255" t="s">
        <v>39</v>
      </c>
      <c r="N255" t="s">
        <v>23</v>
      </c>
      <c r="O255" t="s">
        <v>23</v>
      </c>
      <c r="Q255" s="19">
        <v>44075</v>
      </c>
      <c r="R255" s="19">
        <v>45535</v>
      </c>
      <c r="S255" s="20">
        <v>3.91</v>
      </c>
      <c r="T255" s="40">
        <v>0.48499999999999999</v>
      </c>
      <c r="U255" s="21">
        <v>2250000</v>
      </c>
      <c r="V255" s="40">
        <v>0.22500000000000001</v>
      </c>
      <c r="W255" s="21">
        <v>506250</v>
      </c>
      <c r="X255" t="s">
        <v>49</v>
      </c>
    </row>
    <row r="256" spans="1:24" customFormat="1" ht="15">
      <c r="A256" t="s">
        <v>734</v>
      </c>
      <c r="B256" s="19">
        <v>43802</v>
      </c>
      <c r="C256" t="s">
        <v>788</v>
      </c>
      <c r="D256" t="s">
        <v>38</v>
      </c>
      <c r="E256" t="s">
        <v>793</v>
      </c>
      <c r="F256" t="s">
        <v>40</v>
      </c>
      <c r="G256" t="s">
        <v>106</v>
      </c>
      <c r="H256" t="s">
        <v>47</v>
      </c>
      <c r="I256" t="s">
        <v>794</v>
      </c>
      <c r="J256" t="s">
        <v>791</v>
      </c>
      <c r="K256" t="s">
        <v>42</v>
      </c>
      <c r="M256" t="s">
        <v>39</v>
      </c>
      <c r="N256" t="s">
        <v>23</v>
      </c>
      <c r="O256" t="s">
        <v>23</v>
      </c>
      <c r="Q256" s="19">
        <v>44075</v>
      </c>
      <c r="R256" s="19">
        <v>45535</v>
      </c>
      <c r="S256" s="20">
        <v>3.91</v>
      </c>
      <c r="T256" s="40">
        <v>0.48499999999999999</v>
      </c>
      <c r="U256" s="21">
        <v>2250000</v>
      </c>
      <c r="V256" s="40">
        <v>0.17499999999999999</v>
      </c>
      <c r="W256" s="21">
        <v>393750</v>
      </c>
      <c r="X256" t="s">
        <v>49</v>
      </c>
    </row>
    <row r="257" spans="1:24" customFormat="1" ht="15">
      <c r="A257" t="s">
        <v>734</v>
      </c>
      <c r="B257" s="19">
        <v>43802</v>
      </c>
      <c r="C257" t="s">
        <v>788</v>
      </c>
      <c r="D257" t="s">
        <v>38</v>
      </c>
      <c r="E257" t="s">
        <v>384</v>
      </c>
      <c r="F257" t="s">
        <v>31</v>
      </c>
      <c r="G257" t="s">
        <v>22</v>
      </c>
      <c r="H257" t="s">
        <v>47</v>
      </c>
      <c r="I257" t="s">
        <v>795</v>
      </c>
      <c r="J257" t="s">
        <v>791</v>
      </c>
      <c r="K257" t="s">
        <v>42</v>
      </c>
      <c r="M257" t="s">
        <v>39</v>
      </c>
      <c r="N257" t="s">
        <v>23</v>
      </c>
      <c r="O257" t="s">
        <v>23</v>
      </c>
      <c r="Q257" s="19">
        <v>44075</v>
      </c>
      <c r="R257" s="19">
        <v>45535</v>
      </c>
      <c r="S257" s="20">
        <v>3.91</v>
      </c>
      <c r="T257" s="40">
        <v>0.48499999999999999</v>
      </c>
      <c r="U257" s="21">
        <v>2250000</v>
      </c>
      <c r="V257" s="40">
        <v>0.22500000000000001</v>
      </c>
      <c r="W257" s="21">
        <v>506250</v>
      </c>
      <c r="X257" t="s">
        <v>49</v>
      </c>
    </row>
    <row r="258" spans="1:24" customFormat="1" ht="15">
      <c r="A258" t="s">
        <v>734</v>
      </c>
      <c r="B258" s="19">
        <v>43810</v>
      </c>
      <c r="C258" t="s">
        <v>796</v>
      </c>
      <c r="D258" t="s">
        <v>38</v>
      </c>
      <c r="E258" t="s">
        <v>599</v>
      </c>
      <c r="F258" t="s">
        <v>32</v>
      </c>
      <c r="G258" t="s">
        <v>22</v>
      </c>
      <c r="H258" t="s">
        <v>19</v>
      </c>
      <c r="I258" t="s">
        <v>797</v>
      </c>
      <c r="J258" t="s">
        <v>798</v>
      </c>
      <c r="K258" t="s">
        <v>42</v>
      </c>
      <c r="M258" t="s">
        <v>39</v>
      </c>
      <c r="N258" t="s">
        <v>23</v>
      </c>
      <c r="O258" t="s">
        <v>23</v>
      </c>
      <c r="Q258" s="19">
        <v>44013</v>
      </c>
      <c r="R258" s="19">
        <v>45107</v>
      </c>
      <c r="S258" s="20">
        <v>2.91</v>
      </c>
      <c r="T258" s="40">
        <v>0.48499999999999999</v>
      </c>
      <c r="U258" s="21">
        <v>752386</v>
      </c>
      <c r="V258" s="39">
        <v>0.4</v>
      </c>
      <c r="W258" s="21">
        <v>300954.40000000002</v>
      </c>
      <c r="X258" t="s">
        <v>49</v>
      </c>
    </row>
    <row r="259" spans="1:24" customFormat="1" ht="15">
      <c r="A259" t="s">
        <v>734</v>
      </c>
      <c r="B259" s="19">
        <v>43810</v>
      </c>
      <c r="C259" t="s">
        <v>796</v>
      </c>
      <c r="D259" t="s">
        <v>38</v>
      </c>
      <c r="E259" t="s">
        <v>799</v>
      </c>
      <c r="F259" t="s">
        <v>424</v>
      </c>
      <c r="G259" t="s">
        <v>95</v>
      </c>
      <c r="H259" t="s">
        <v>47</v>
      </c>
      <c r="I259" t="s">
        <v>800</v>
      </c>
      <c r="J259" t="s">
        <v>798</v>
      </c>
      <c r="K259" t="s">
        <v>42</v>
      </c>
      <c r="M259" t="s">
        <v>39</v>
      </c>
      <c r="N259" t="s">
        <v>23</v>
      </c>
      <c r="O259" t="s">
        <v>23</v>
      </c>
      <c r="Q259" s="19">
        <v>44013</v>
      </c>
      <c r="R259" s="19">
        <v>45107</v>
      </c>
      <c r="S259" s="20">
        <v>2.91</v>
      </c>
      <c r="T259" s="40">
        <v>0.48499999999999999</v>
      </c>
      <c r="U259" s="21">
        <v>752386</v>
      </c>
      <c r="V259" s="39">
        <v>0.15</v>
      </c>
      <c r="W259" s="21">
        <v>112857.9</v>
      </c>
      <c r="X259" t="s">
        <v>49</v>
      </c>
    </row>
    <row r="260" spans="1:24" customFormat="1" ht="15">
      <c r="A260" t="s">
        <v>734</v>
      </c>
      <c r="B260" s="19">
        <v>43810</v>
      </c>
      <c r="C260" t="s">
        <v>796</v>
      </c>
      <c r="D260" t="s">
        <v>38</v>
      </c>
      <c r="E260" t="s">
        <v>50</v>
      </c>
      <c r="F260" t="s">
        <v>65</v>
      </c>
      <c r="G260" t="s">
        <v>22</v>
      </c>
      <c r="H260" t="s">
        <v>47</v>
      </c>
      <c r="I260" t="s">
        <v>801</v>
      </c>
      <c r="J260" t="s">
        <v>798</v>
      </c>
      <c r="K260" t="s">
        <v>42</v>
      </c>
      <c r="M260" t="s">
        <v>39</v>
      </c>
      <c r="N260" t="s">
        <v>23</v>
      </c>
      <c r="O260" t="s">
        <v>23</v>
      </c>
      <c r="Q260" s="19">
        <v>44013</v>
      </c>
      <c r="R260" s="19">
        <v>45107</v>
      </c>
      <c r="S260" s="20">
        <v>2.91</v>
      </c>
      <c r="T260" s="40">
        <v>0.48499999999999999</v>
      </c>
      <c r="U260" s="21">
        <v>752386</v>
      </c>
      <c r="V260" s="39">
        <v>0.15</v>
      </c>
      <c r="W260" s="21">
        <v>112857.9</v>
      </c>
      <c r="X260" t="s">
        <v>49</v>
      </c>
    </row>
    <row r="261" spans="1:24" customFormat="1" ht="15">
      <c r="A261" t="s">
        <v>734</v>
      </c>
      <c r="B261" s="19">
        <v>43810</v>
      </c>
      <c r="C261" t="s">
        <v>796</v>
      </c>
      <c r="D261" t="s">
        <v>38</v>
      </c>
      <c r="E261" t="s">
        <v>180</v>
      </c>
      <c r="F261" t="s">
        <v>90</v>
      </c>
      <c r="G261" t="s">
        <v>22</v>
      </c>
      <c r="H261" t="s">
        <v>47</v>
      </c>
      <c r="I261" t="s">
        <v>802</v>
      </c>
      <c r="J261" t="s">
        <v>798</v>
      </c>
      <c r="K261" t="s">
        <v>42</v>
      </c>
      <c r="M261" t="s">
        <v>39</v>
      </c>
      <c r="N261" t="s">
        <v>23</v>
      </c>
      <c r="O261" t="s">
        <v>23</v>
      </c>
      <c r="Q261" s="19">
        <v>44013</v>
      </c>
      <c r="R261" s="19">
        <v>45107</v>
      </c>
      <c r="S261" s="20">
        <v>2.91</v>
      </c>
      <c r="T261" s="40">
        <v>0.48499999999999999</v>
      </c>
      <c r="U261" s="21">
        <v>752386</v>
      </c>
      <c r="V261" s="40">
        <v>1.4999999999999999E-2</v>
      </c>
      <c r="W261" s="21">
        <v>11285.79</v>
      </c>
      <c r="X261" t="s">
        <v>49</v>
      </c>
    </row>
    <row r="262" spans="1:24" customFormat="1" ht="15">
      <c r="A262" t="s">
        <v>734</v>
      </c>
      <c r="B262" s="19">
        <v>43810</v>
      </c>
      <c r="C262" t="s">
        <v>796</v>
      </c>
      <c r="D262" t="s">
        <v>38</v>
      </c>
      <c r="E262" t="s">
        <v>180</v>
      </c>
      <c r="F262" t="s">
        <v>31</v>
      </c>
      <c r="G262" t="s">
        <v>22</v>
      </c>
      <c r="H262" t="s">
        <v>47</v>
      </c>
      <c r="I262" t="s">
        <v>803</v>
      </c>
      <c r="J262" t="s">
        <v>798</v>
      </c>
      <c r="K262" t="s">
        <v>42</v>
      </c>
      <c r="M262" t="s">
        <v>39</v>
      </c>
      <c r="N262" t="s">
        <v>23</v>
      </c>
      <c r="O262" t="s">
        <v>23</v>
      </c>
      <c r="Q262" s="19">
        <v>44013</v>
      </c>
      <c r="R262" s="19">
        <v>45107</v>
      </c>
      <c r="S262" s="20">
        <v>2.91</v>
      </c>
      <c r="T262" s="40">
        <v>0.48499999999999999</v>
      </c>
      <c r="U262" s="21">
        <v>752386</v>
      </c>
      <c r="V262" s="40">
        <v>0.13500000000000001</v>
      </c>
      <c r="W262" s="21">
        <v>101572.11</v>
      </c>
      <c r="X262" t="s">
        <v>49</v>
      </c>
    </row>
    <row r="263" spans="1:24" customFormat="1" ht="15">
      <c r="A263" t="s">
        <v>734</v>
      </c>
      <c r="B263" s="19">
        <v>43810</v>
      </c>
      <c r="C263" t="s">
        <v>796</v>
      </c>
      <c r="D263" t="s">
        <v>38</v>
      </c>
      <c r="E263" t="s">
        <v>804</v>
      </c>
      <c r="F263" t="s">
        <v>31</v>
      </c>
      <c r="G263" t="s">
        <v>22</v>
      </c>
      <c r="H263" t="s">
        <v>47</v>
      </c>
      <c r="I263" t="s">
        <v>805</v>
      </c>
      <c r="J263" t="s">
        <v>798</v>
      </c>
      <c r="K263" t="s">
        <v>42</v>
      </c>
      <c r="M263" t="s">
        <v>39</v>
      </c>
      <c r="N263" t="s">
        <v>23</v>
      </c>
      <c r="O263" t="s">
        <v>23</v>
      </c>
      <c r="Q263" s="19">
        <v>44013</v>
      </c>
      <c r="R263" s="19">
        <v>45107</v>
      </c>
      <c r="S263" s="20">
        <v>2.91</v>
      </c>
      <c r="T263" s="40">
        <v>0.48499999999999999</v>
      </c>
      <c r="U263" s="21">
        <v>752386</v>
      </c>
      <c r="V263" s="39">
        <v>0.15</v>
      </c>
      <c r="W263" s="21">
        <v>112857.9</v>
      </c>
      <c r="X263" t="s">
        <v>49</v>
      </c>
    </row>
    <row r="264" spans="1:24" customFormat="1" ht="15">
      <c r="A264" t="s">
        <v>734</v>
      </c>
      <c r="B264" s="19">
        <v>43818</v>
      </c>
      <c r="C264" t="s">
        <v>806</v>
      </c>
      <c r="D264" t="s">
        <v>38</v>
      </c>
      <c r="E264" t="s">
        <v>807</v>
      </c>
      <c r="F264" t="s">
        <v>1168</v>
      </c>
      <c r="G264" t="s">
        <v>1169</v>
      </c>
      <c r="H264" t="s">
        <v>19</v>
      </c>
      <c r="I264" t="s">
        <v>20</v>
      </c>
      <c r="J264" t="s">
        <v>808</v>
      </c>
      <c r="K264" t="s">
        <v>42</v>
      </c>
      <c r="M264" t="s">
        <v>39</v>
      </c>
      <c r="N264" t="s">
        <v>23</v>
      </c>
      <c r="O264" t="s">
        <v>23</v>
      </c>
      <c r="Q264" s="19">
        <v>43952</v>
      </c>
      <c r="R264" s="19">
        <v>44316</v>
      </c>
      <c r="S264" s="20">
        <v>0.91</v>
      </c>
      <c r="T264" s="40">
        <v>0.48499999999999999</v>
      </c>
      <c r="U264" s="21">
        <v>72454.64</v>
      </c>
      <c r="V264" s="39">
        <v>1</v>
      </c>
      <c r="W264" s="21">
        <v>72454.64</v>
      </c>
      <c r="X264" t="s">
        <v>49</v>
      </c>
    </row>
    <row r="265" spans="1:24" customFormat="1" ht="15">
      <c r="A265" t="s">
        <v>734</v>
      </c>
      <c r="B265" s="19">
        <v>43819</v>
      </c>
      <c r="C265" t="s">
        <v>809</v>
      </c>
      <c r="D265" t="s">
        <v>114</v>
      </c>
      <c r="E265" t="s">
        <v>556</v>
      </c>
      <c r="F265" t="s">
        <v>501</v>
      </c>
      <c r="G265" t="s">
        <v>95</v>
      </c>
      <c r="H265" t="s">
        <v>19</v>
      </c>
      <c r="I265" t="s">
        <v>20</v>
      </c>
      <c r="J265" t="s">
        <v>810</v>
      </c>
      <c r="K265" t="s">
        <v>42</v>
      </c>
      <c r="M265" t="s">
        <v>39</v>
      </c>
      <c r="N265" t="s">
        <v>23</v>
      </c>
      <c r="O265" t="s">
        <v>23</v>
      </c>
      <c r="Q265" s="19">
        <v>43678</v>
      </c>
      <c r="R265" s="19">
        <v>44074</v>
      </c>
      <c r="S265" s="20">
        <v>1</v>
      </c>
      <c r="T265" s="40">
        <v>0.48499999999999999</v>
      </c>
      <c r="U265" s="21">
        <v>248736.63</v>
      </c>
      <c r="V265" s="39">
        <v>1</v>
      </c>
      <c r="W265" s="21">
        <v>248736.63</v>
      </c>
      <c r="X265" t="s">
        <v>49</v>
      </c>
    </row>
    <row r="266" spans="1:24" customFormat="1" ht="15">
      <c r="A266" t="s">
        <v>734</v>
      </c>
      <c r="B266" s="19">
        <v>43802</v>
      </c>
      <c r="C266" t="s">
        <v>811</v>
      </c>
      <c r="D266" t="s">
        <v>38</v>
      </c>
      <c r="E266" t="s">
        <v>686</v>
      </c>
      <c r="F266" t="s">
        <v>1547</v>
      </c>
      <c r="G266" t="s">
        <v>55</v>
      </c>
      <c r="H266" t="s">
        <v>19</v>
      </c>
      <c r="I266" t="s">
        <v>1549</v>
      </c>
      <c r="J266" t="s">
        <v>812</v>
      </c>
      <c r="K266" t="s">
        <v>813</v>
      </c>
      <c r="L266" t="s">
        <v>299</v>
      </c>
      <c r="M266" t="s">
        <v>41</v>
      </c>
      <c r="N266" t="s">
        <v>72</v>
      </c>
      <c r="O266" t="s">
        <v>21</v>
      </c>
      <c r="Q266" s="19">
        <v>44013</v>
      </c>
      <c r="R266" s="19">
        <v>44377</v>
      </c>
      <c r="S266" s="20">
        <v>0.91</v>
      </c>
      <c r="T266" s="40">
        <v>0.48499999999999999</v>
      </c>
      <c r="U266" s="21">
        <v>267349</v>
      </c>
      <c r="V266" s="39">
        <v>0.34</v>
      </c>
      <c r="W266" s="21">
        <v>90898.66</v>
      </c>
      <c r="X266" t="s">
        <v>81</v>
      </c>
    </row>
    <row r="267" spans="1:24" customFormat="1" ht="15">
      <c r="A267" t="s">
        <v>734</v>
      </c>
      <c r="B267" s="19">
        <v>43802</v>
      </c>
      <c r="C267" t="s">
        <v>811</v>
      </c>
      <c r="D267" t="s">
        <v>38</v>
      </c>
      <c r="E267" t="s">
        <v>683</v>
      </c>
      <c r="F267" t="s">
        <v>1547</v>
      </c>
      <c r="G267" t="s">
        <v>55</v>
      </c>
      <c r="H267" t="s">
        <v>47</v>
      </c>
      <c r="I267" t="s">
        <v>1550</v>
      </c>
      <c r="J267" t="s">
        <v>812</v>
      </c>
      <c r="K267" t="s">
        <v>813</v>
      </c>
      <c r="L267" t="s">
        <v>299</v>
      </c>
      <c r="M267" t="s">
        <v>41</v>
      </c>
      <c r="N267" t="s">
        <v>72</v>
      </c>
      <c r="O267" t="s">
        <v>21</v>
      </c>
      <c r="Q267" s="19">
        <v>44013</v>
      </c>
      <c r="R267" s="19">
        <v>44377</v>
      </c>
      <c r="S267" s="20">
        <v>0.91</v>
      </c>
      <c r="T267" s="40">
        <v>0.48499999999999999</v>
      </c>
      <c r="U267" s="21">
        <v>267349</v>
      </c>
      <c r="V267" s="39">
        <v>0.33</v>
      </c>
      <c r="W267" s="21">
        <v>88225.17</v>
      </c>
      <c r="X267" t="s">
        <v>81</v>
      </c>
    </row>
    <row r="268" spans="1:24" customFormat="1" ht="15">
      <c r="A268" t="s">
        <v>734</v>
      </c>
      <c r="B268" s="19">
        <v>43802</v>
      </c>
      <c r="C268" t="s">
        <v>811</v>
      </c>
      <c r="D268" t="s">
        <v>38</v>
      </c>
      <c r="E268" t="s">
        <v>814</v>
      </c>
      <c r="F268" t="s">
        <v>815</v>
      </c>
      <c r="G268" t="s">
        <v>128</v>
      </c>
      <c r="H268" t="s">
        <v>47</v>
      </c>
      <c r="I268" t="s">
        <v>1188</v>
      </c>
      <c r="J268" t="s">
        <v>812</v>
      </c>
      <c r="K268" t="s">
        <v>813</v>
      </c>
      <c r="L268" t="s">
        <v>299</v>
      </c>
      <c r="M268" t="s">
        <v>41</v>
      </c>
      <c r="N268" t="s">
        <v>72</v>
      </c>
      <c r="O268" t="s">
        <v>21</v>
      </c>
      <c r="Q268" s="19">
        <v>44013</v>
      </c>
      <c r="R268" s="19">
        <v>44377</v>
      </c>
      <c r="S268" s="20">
        <v>0.91</v>
      </c>
      <c r="T268" s="40">
        <v>0.48499999999999999</v>
      </c>
      <c r="U268" s="21">
        <v>267349</v>
      </c>
      <c r="V268" s="39">
        <v>0.33</v>
      </c>
      <c r="W268" s="21">
        <v>88225.17</v>
      </c>
      <c r="X268" t="s">
        <v>81</v>
      </c>
    </row>
    <row r="269" spans="1:24" customFormat="1" ht="15">
      <c r="A269" t="s">
        <v>734</v>
      </c>
      <c r="B269" s="19">
        <v>43802</v>
      </c>
      <c r="C269" t="s">
        <v>816</v>
      </c>
      <c r="D269" t="s">
        <v>38</v>
      </c>
      <c r="E269" t="s">
        <v>143</v>
      </c>
      <c r="F269" t="s">
        <v>27</v>
      </c>
      <c r="G269" t="s">
        <v>28</v>
      </c>
      <c r="H269" t="s">
        <v>19</v>
      </c>
      <c r="I269" t="s">
        <v>20</v>
      </c>
      <c r="J269" t="s">
        <v>817</v>
      </c>
      <c r="K269" t="s">
        <v>42</v>
      </c>
      <c r="M269" t="s">
        <v>39</v>
      </c>
      <c r="N269" t="s">
        <v>23</v>
      </c>
      <c r="O269" t="s">
        <v>23</v>
      </c>
      <c r="Q269" s="19">
        <v>43983</v>
      </c>
      <c r="R269" s="19">
        <v>45077</v>
      </c>
      <c r="S269" s="20">
        <v>2.91</v>
      </c>
      <c r="T269" s="40">
        <v>0.48499999999999999</v>
      </c>
      <c r="U269" s="21">
        <v>587763</v>
      </c>
      <c r="V269" s="39">
        <v>1</v>
      </c>
      <c r="W269" s="21">
        <v>587763</v>
      </c>
      <c r="X269" t="s">
        <v>81</v>
      </c>
    </row>
    <row r="270" spans="1:24" customFormat="1" ht="15">
      <c r="A270" t="s">
        <v>734</v>
      </c>
      <c r="B270" s="19">
        <v>43814</v>
      </c>
      <c r="C270" t="s">
        <v>818</v>
      </c>
      <c r="D270" t="s">
        <v>38</v>
      </c>
      <c r="E270" t="s">
        <v>819</v>
      </c>
      <c r="F270" t="s">
        <v>68</v>
      </c>
      <c r="G270" t="s">
        <v>22</v>
      </c>
      <c r="H270" t="s">
        <v>19</v>
      </c>
      <c r="I270" t="s">
        <v>820</v>
      </c>
      <c r="J270" t="s">
        <v>821</v>
      </c>
      <c r="K270" t="s">
        <v>822</v>
      </c>
      <c r="M270" t="s">
        <v>41</v>
      </c>
      <c r="N270" t="s">
        <v>30</v>
      </c>
      <c r="O270" t="s">
        <v>21</v>
      </c>
      <c r="Q270" s="19">
        <v>43983</v>
      </c>
      <c r="R270" s="19">
        <v>44712</v>
      </c>
      <c r="S270" s="20">
        <v>1.91</v>
      </c>
      <c r="T270" s="40">
        <v>0.48499999999999999</v>
      </c>
      <c r="U270" s="21">
        <v>195634.68</v>
      </c>
      <c r="V270" s="39">
        <v>0.65</v>
      </c>
      <c r="W270" s="21">
        <v>127162.54</v>
      </c>
      <c r="X270" t="s">
        <v>49</v>
      </c>
    </row>
    <row r="271" spans="1:24" customFormat="1" ht="15">
      <c r="A271" t="s">
        <v>734</v>
      </c>
      <c r="B271" s="19">
        <v>43814</v>
      </c>
      <c r="C271" t="s">
        <v>818</v>
      </c>
      <c r="D271" t="s">
        <v>38</v>
      </c>
      <c r="E271" t="s">
        <v>343</v>
      </c>
      <c r="F271" t="s">
        <v>34</v>
      </c>
      <c r="G271" t="s">
        <v>22</v>
      </c>
      <c r="H271" t="s">
        <v>47</v>
      </c>
      <c r="I271" t="s">
        <v>823</v>
      </c>
      <c r="J271" t="s">
        <v>821</v>
      </c>
      <c r="K271" t="s">
        <v>822</v>
      </c>
      <c r="M271" t="s">
        <v>41</v>
      </c>
      <c r="N271" t="s">
        <v>30</v>
      </c>
      <c r="O271" t="s">
        <v>21</v>
      </c>
      <c r="Q271" s="19">
        <v>43983</v>
      </c>
      <c r="R271" s="19">
        <v>44712</v>
      </c>
      <c r="S271" s="20">
        <v>1.91</v>
      </c>
      <c r="T271" s="40">
        <v>0.48499999999999999</v>
      </c>
      <c r="U271" s="21">
        <v>195634.68</v>
      </c>
      <c r="V271" s="39">
        <v>0.35</v>
      </c>
      <c r="W271" s="21">
        <v>68472.14</v>
      </c>
      <c r="X271" t="s">
        <v>49</v>
      </c>
    </row>
    <row r="272" spans="1:24" customFormat="1" ht="15">
      <c r="A272" t="s">
        <v>734</v>
      </c>
      <c r="B272" s="19">
        <v>43817</v>
      </c>
      <c r="C272" t="s">
        <v>824</v>
      </c>
      <c r="D272" t="s">
        <v>38</v>
      </c>
      <c r="E272" t="s">
        <v>572</v>
      </c>
      <c r="F272" t="s">
        <v>101</v>
      </c>
      <c r="G272" t="s">
        <v>106</v>
      </c>
      <c r="H272" t="s">
        <v>19</v>
      </c>
      <c r="I272" t="s">
        <v>825</v>
      </c>
      <c r="J272" t="s">
        <v>826</v>
      </c>
      <c r="K272" t="s">
        <v>42</v>
      </c>
      <c r="M272" t="s">
        <v>39</v>
      </c>
      <c r="N272" t="s">
        <v>23</v>
      </c>
      <c r="O272" t="s">
        <v>23</v>
      </c>
      <c r="Q272" s="19">
        <v>44013</v>
      </c>
      <c r="R272" s="19">
        <v>45107</v>
      </c>
      <c r="S272" s="20">
        <v>2.91</v>
      </c>
      <c r="T272" s="40">
        <v>0.48499999999999999</v>
      </c>
      <c r="U272" s="21">
        <v>373803</v>
      </c>
      <c r="V272" s="40">
        <v>0.375</v>
      </c>
      <c r="W272" s="21">
        <v>140176.13</v>
      </c>
      <c r="X272" t="s">
        <v>81</v>
      </c>
    </row>
    <row r="273" spans="1:24" customFormat="1" ht="15">
      <c r="A273" t="s">
        <v>734</v>
      </c>
      <c r="B273" s="19">
        <v>43817</v>
      </c>
      <c r="C273" t="s">
        <v>824</v>
      </c>
      <c r="D273" t="s">
        <v>38</v>
      </c>
      <c r="E273" t="s">
        <v>827</v>
      </c>
      <c r="F273" t="s">
        <v>101</v>
      </c>
      <c r="G273" t="s">
        <v>106</v>
      </c>
      <c r="H273" t="s">
        <v>47</v>
      </c>
      <c r="I273" t="s">
        <v>828</v>
      </c>
      <c r="J273" t="s">
        <v>826</v>
      </c>
      <c r="K273" t="s">
        <v>42</v>
      </c>
      <c r="M273" t="s">
        <v>39</v>
      </c>
      <c r="N273" t="s">
        <v>23</v>
      </c>
      <c r="O273" t="s">
        <v>23</v>
      </c>
      <c r="Q273" s="19">
        <v>44013</v>
      </c>
      <c r="R273" s="19">
        <v>45107</v>
      </c>
      <c r="S273" s="20">
        <v>2.91</v>
      </c>
      <c r="T273" s="40">
        <v>0.48499999999999999</v>
      </c>
      <c r="U273" s="21">
        <v>373803</v>
      </c>
      <c r="V273" s="39">
        <v>0.5</v>
      </c>
      <c r="W273" s="21">
        <v>186901.5</v>
      </c>
      <c r="X273" t="s">
        <v>81</v>
      </c>
    </row>
    <row r="274" spans="1:24" customFormat="1" ht="15">
      <c r="A274" t="s">
        <v>734</v>
      </c>
      <c r="B274" s="19">
        <v>43817</v>
      </c>
      <c r="C274" t="s">
        <v>824</v>
      </c>
      <c r="D274" t="s">
        <v>38</v>
      </c>
      <c r="E274" t="s">
        <v>572</v>
      </c>
      <c r="F274" t="s">
        <v>32</v>
      </c>
      <c r="G274" t="s">
        <v>22</v>
      </c>
      <c r="H274" t="s">
        <v>47</v>
      </c>
      <c r="I274" t="s">
        <v>829</v>
      </c>
      <c r="J274" t="s">
        <v>826</v>
      </c>
      <c r="K274" t="s">
        <v>42</v>
      </c>
      <c r="M274" t="s">
        <v>39</v>
      </c>
      <c r="N274" t="s">
        <v>23</v>
      </c>
      <c r="O274" t="s">
        <v>23</v>
      </c>
      <c r="Q274" s="19">
        <v>44013</v>
      </c>
      <c r="R274" s="19">
        <v>45107</v>
      </c>
      <c r="S274" s="20">
        <v>2.91</v>
      </c>
      <c r="T274" s="40">
        <v>0.48499999999999999</v>
      </c>
      <c r="U274" s="21">
        <v>373803</v>
      </c>
      <c r="V274" s="40">
        <v>0.125</v>
      </c>
      <c r="W274" s="21">
        <v>46725.38</v>
      </c>
      <c r="X274" t="s">
        <v>81</v>
      </c>
    </row>
    <row r="275" spans="1:24" customFormat="1" ht="15">
      <c r="A275" t="s">
        <v>734</v>
      </c>
      <c r="B275" s="19">
        <v>43816</v>
      </c>
      <c r="C275" t="s">
        <v>830</v>
      </c>
      <c r="D275" t="s">
        <v>38</v>
      </c>
      <c r="E275" t="s">
        <v>807</v>
      </c>
      <c r="F275" t="s">
        <v>1168</v>
      </c>
      <c r="G275" t="s">
        <v>1169</v>
      </c>
      <c r="H275" t="s">
        <v>19</v>
      </c>
      <c r="I275" t="s">
        <v>20</v>
      </c>
      <c r="J275" t="s">
        <v>831</v>
      </c>
      <c r="K275" t="s">
        <v>832</v>
      </c>
      <c r="M275" t="s">
        <v>39</v>
      </c>
      <c r="N275" t="s">
        <v>30</v>
      </c>
      <c r="O275" t="s">
        <v>21</v>
      </c>
      <c r="Q275" s="19">
        <v>43983</v>
      </c>
      <c r="R275" s="19">
        <v>44316</v>
      </c>
      <c r="S275" s="20">
        <v>0.83</v>
      </c>
      <c r="T275" s="39">
        <v>0</v>
      </c>
      <c r="U275" s="21">
        <v>9044</v>
      </c>
      <c r="V275" s="39">
        <v>1</v>
      </c>
      <c r="W275" s="21">
        <v>9044</v>
      </c>
      <c r="X275" t="s">
        <v>49</v>
      </c>
    </row>
    <row r="276" spans="1:24" customFormat="1" ht="15">
      <c r="A276" t="s">
        <v>734</v>
      </c>
      <c r="B276" s="19">
        <v>43819</v>
      </c>
      <c r="C276" t="s">
        <v>833</v>
      </c>
      <c r="D276" t="s">
        <v>38</v>
      </c>
      <c r="E276" t="s">
        <v>107</v>
      </c>
      <c r="F276" t="s">
        <v>58</v>
      </c>
      <c r="G276" t="s">
        <v>28</v>
      </c>
      <c r="H276" t="s">
        <v>19</v>
      </c>
      <c r="I276" t="s">
        <v>20</v>
      </c>
      <c r="J276" t="s">
        <v>834</v>
      </c>
      <c r="K276" t="s">
        <v>42</v>
      </c>
      <c r="M276" t="s">
        <v>835</v>
      </c>
      <c r="N276" t="s">
        <v>23</v>
      </c>
      <c r="O276" t="s">
        <v>23</v>
      </c>
      <c r="Q276" s="19">
        <v>43862</v>
      </c>
      <c r="R276" s="19">
        <v>44227</v>
      </c>
      <c r="S276" s="20">
        <v>0.91</v>
      </c>
      <c r="T276" s="40">
        <v>0.48498999999999998</v>
      </c>
      <c r="U276" s="21">
        <v>20526</v>
      </c>
      <c r="V276" s="39">
        <v>1</v>
      </c>
      <c r="W276" s="21">
        <v>20526</v>
      </c>
      <c r="X276" t="s">
        <v>49</v>
      </c>
    </row>
    <row r="277" spans="1:24" customFormat="1" ht="15">
      <c r="A277" t="s">
        <v>734</v>
      </c>
      <c r="B277" s="19">
        <v>43810</v>
      </c>
      <c r="C277" t="s">
        <v>836</v>
      </c>
      <c r="D277" t="s">
        <v>38</v>
      </c>
      <c r="E277" t="s">
        <v>180</v>
      </c>
      <c r="F277" t="s">
        <v>31</v>
      </c>
      <c r="G277" t="s">
        <v>22</v>
      </c>
      <c r="H277" t="s">
        <v>19</v>
      </c>
      <c r="I277" t="s">
        <v>837</v>
      </c>
      <c r="J277" t="s">
        <v>838</v>
      </c>
      <c r="K277" t="s">
        <v>42</v>
      </c>
      <c r="M277" t="s">
        <v>39</v>
      </c>
      <c r="N277" t="s">
        <v>23</v>
      </c>
      <c r="O277" t="s">
        <v>23</v>
      </c>
      <c r="Q277" s="19">
        <v>44075</v>
      </c>
      <c r="R277" s="19">
        <v>45535</v>
      </c>
      <c r="S277" s="20">
        <v>3.91</v>
      </c>
      <c r="T277" s="40">
        <v>0.48499999999999999</v>
      </c>
      <c r="U277" s="21">
        <v>837899</v>
      </c>
      <c r="V277" s="39">
        <v>0.54</v>
      </c>
      <c r="W277" s="21">
        <v>452465.46</v>
      </c>
      <c r="X277" t="s">
        <v>49</v>
      </c>
    </row>
    <row r="278" spans="1:24" customFormat="1" ht="15">
      <c r="A278" t="s">
        <v>734</v>
      </c>
      <c r="B278" s="19">
        <v>43810</v>
      </c>
      <c r="C278" t="s">
        <v>836</v>
      </c>
      <c r="D278" t="s">
        <v>38</v>
      </c>
      <c r="E278" t="s">
        <v>839</v>
      </c>
      <c r="F278" t="s">
        <v>31</v>
      </c>
      <c r="G278" t="s">
        <v>22</v>
      </c>
      <c r="H278" t="s">
        <v>47</v>
      </c>
      <c r="I278" t="s">
        <v>840</v>
      </c>
      <c r="J278" t="s">
        <v>838</v>
      </c>
      <c r="K278" t="s">
        <v>42</v>
      </c>
      <c r="M278" t="s">
        <v>39</v>
      </c>
      <c r="N278" t="s">
        <v>23</v>
      </c>
      <c r="O278" t="s">
        <v>23</v>
      </c>
      <c r="Q278" s="19">
        <v>44075</v>
      </c>
      <c r="R278" s="19">
        <v>45535</v>
      </c>
      <c r="S278" s="20">
        <v>3.91</v>
      </c>
      <c r="T278" s="40">
        <v>0.48499999999999999</v>
      </c>
      <c r="U278" s="21">
        <v>837899</v>
      </c>
      <c r="V278" s="39">
        <v>0.2</v>
      </c>
      <c r="W278" s="21">
        <v>167579.79999999999</v>
      </c>
      <c r="X278" t="s">
        <v>49</v>
      </c>
    </row>
    <row r="279" spans="1:24" customFormat="1" ht="15">
      <c r="A279" t="s">
        <v>734</v>
      </c>
      <c r="B279" s="19">
        <v>43810</v>
      </c>
      <c r="C279" t="s">
        <v>836</v>
      </c>
      <c r="D279" t="s">
        <v>38</v>
      </c>
      <c r="E279" t="s">
        <v>841</v>
      </c>
      <c r="F279" t="s">
        <v>31</v>
      </c>
      <c r="G279" t="s">
        <v>22</v>
      </c>
      <c r="H279" t="s">
        <v>47</v>
      </c>
      <c r="I279" t="s">
        <v>842</v>
      </c>
      <c r="J279" t="s">
        <v>838</v>
      </c>
      <c r="K279" t="s">
        <v>42</v>
      </c>
      <c r="M279" t="s">
        <v>39</v>
      </c>
      <c r="N279" t="s">
        <v>23</v>
      </c>
      <c r="O279" t="s">
        <v>23</v>
      </c>
      <c r="Q279" s="19">
        <v>44075</v>
      </c>
      <c r="R279" s="19">
        <v>45535</v>
      </c>
      <c r="S279" s="20">
        <v>3.91</v>
      </c>
      <c r="T279" s="40">
        <v>0.48499999999999999</v>
      </c>
      <c r="U279" s="21">
        <v>837899</v>
      </c>
      <c r="V279" s="39">
        <v>0.1</v>
      </c>
      <c r="W279" s="21">
        <v>83789.899999999994</v>
      </c>
      <c r="X279" t="s">
        <v>49</v>
      </c>
    </row>
    <row r="280" spans="1:24" customFormat="1" ht="15">
      <c r="A280" t="s">
        <v>734</v>
      </c>
      <c r="B280" s="19">
        <v>43810</v>
      </c>
      <c r="C280" t="s">
        <v>836</v>
      </c>
      <c r="D280" t="s">
        <v>38</v>
      </c>
      <c r="E280" t="s">
        <v>180</v>
      </c>
      <c r="F280" t="s">
        <v>90</v>
      </c>
      <c r="G280" t="s">
        <v>22</v>
      </c>
      <c r="H280" t="s">
        <v>47</v>
      </c>
      <c r="I280" t="s">
        <v>843</v>
      </c>
      <c r="J280" t="s">
        <v>838</v>
      </c>
      <c r="K280" t="s">
        <v>42</v>
      </c>
      <c r="M280" t="s">
        <v>39</v>
      </c>
      <c r="N280" t="s">
        <v>23</v>
      </c>
      <c r="O280" t="s">
        <v>23</v>
      </c>
      <c r="Q280" s="19">
        <v>44075</v>
      </c>
      <c r="R280" s="19">
        <v>45535</v>
      </c>
      <c r="S280" s="20">
        <v>3.91</v>
      </c>
      <c r="T280" s="40">
        <v>0.48499999999999999</v>
      </c>
      <c r="U280" s="21">
        <v>837899</v>
      </c>
      <c r="V280" s="39">
        <v>0.06</v>
      </c>
      <c r="W280" s="21">
        <v>50273.94</v>
      </c>
      <c r="X280" t="s">
        <v>49</v>
      </c>
    </row>
    <row r="281" spans="1:24" customFormat="1" ht="15">
      <c r="A281" t="s">
        <v>734</v>
      </c>
      <c r="B281" s="19">
        <v>43810</v>
      </c>
      <c r="C281" t="s">
        <v>836</v>
      </c>
      <c r="D281" t="s">
        <v>38</v>
      </c>
      <c r="E281" t="s">
        <v>804</v>
      </c>
      <c r="F281" t="s">
        <v>31</v>
      </c>
      <c r="G281" t="s">
        <v>22</v>
      </c>
      <c r="H281" t="s">
        <v>47</v>
      </c>
      <c r="I281" t="s">
        <v>844</v>
      </c>
      <c r="J281" t="s">
        <v>838</v>
      </c>
      <c r="K281" t="s">
        <v>42</v>
      </c>
      <c r="M281" t="s">
        <v>39</v>
      </c>
      <c r="N281" t="s">
        <v>23</v>
      </c>
      <c r="O281" t="s">
        <v>23</v>
      </c>
      <c r="Q281" s="19">
        <v>44075</v>
      </c>
      <c r="R281" s="19">
        <v>45535</v>
      </c>
      <c r="S281" s="20">
        <v>3.91</v>
      </c>
      <c r="T281" s="40">
        <v>0.48499999999999999</v>
      </c>
      <c r="U281" s="21">
        <v>837899</v>
      </c>
      <c r="V281" s="39">
        <v>0.1</v>
      </c>
      <c r="W281" s="21">
        <v>83789.899999999994</v>
      </c>
      <c r="X281" t="s">
        <v>49</v>
      </c>
    </row>
    <row r="282" spans="1:24" customFormat="1" ht="15">
      <c r="A282" t="s">
        <v>734</v>
      </c>
      <c r="B282" s="19">
        <v>43803</v>
      </c>
      <c r="C282" t="s">
        <v>845</v>
      </c>
      <c r="D282" t="s">
        <v>38</v>
      </c>
      <c r="E282" t="s">
        <v>402</v>
      </c>
      <c r="F282" t="s">
        <v>32</v>
      </c>
      <c r="G282" t="s">
        <v>22</v>
      </c>
      <c r="H282" t="s">
        <v>19</v>
      </c>
      <c r="I282" t="s">
        <v>20</v>
      </c>
      <c r="J282" t="s">
        <v>846</v>
      </c>
      <c r="K282" t="s">
        <v>847</v>
      </c>
      <c r="M282" t="s">
        <v>41</v>
      </c>
      <c r="N282" t="s">
        <v>23</v>
      </c>
      <c r="O282" t="s">
        <v>23</v>
      </c>
      <c r="Q282" s="19">
        <v>44013</v>
      </c>
      <c r="R282" s="19">
        <v>45107</v>
      </c>
      <c r="S282" s="20">
        <v>2.91</v>
      </c>
      <c r="T282" s="39">
        <v>0.26</v>
      </c>
      <c r="U282" s="21">
        <v>850980</v>
      </c>
      <c r="V282" s="39">
        <v>1</v>
      </c>
      <c r="W282" s="21">
        <v>850980</v>
      </c>
      <c r="X282" t="s">
        <v>49</v>
      </c>
    </row>
    <row r="283" spans="1:24" customFormat="1" ht="15">
      <c r="A283" t="s">
        <v>734</v>
      </c>
      <c r="B283" s="19">
        <v>43808</v>
      </c>
      <c r="C283" t="s">
        <v>848</v>
      </c>
      <c r="D283" t="s">
        <v>38</v>
      </c>
      <c r="E283" t="s">
        <v>127</v>
      </c>
      <c r="F283" t="s">
        <v>105</v>
      </c>
      <c r="G283" t="s">
        <v>55</v>
      </c>
      <c r="H283" t="s">
        <v>19</v>
      </c>
      <c r="I283" t="s">
        <v>20</v>
      </c>
      <c r="J283" t="s">
        <v>849</v>
      </c>
      <c r="K283" t="s">
        <v>64</v>
      </c>
      <c r="M283" t="s">
        <v>39</v>
      </c>
      <c r="N283" t="s">
        <v>23</v>
      </c>
      <c r="O283" t="s">
        <v>23</v>
      </c>
      <c r="Q283" s="19">
        <v>44013</v>
      </c>
      <c r="R283" s="19">
        <v>44742</v>
      </c>
      <c r="S283" s="20">
        <v>1.91</v>
      </c>
      <c r="T283" s="39">
        <v>0</v>
      </c>
      <c r="U283" s="21">
        <v>75600</v>
      </c>
      <c r="V283" s="39">
        <v>1</v>
      </c>
      <c r="W283" s="21">
        <v>75600</v>
      </c>
      <c r="X283" t="s">
        <v>81</v>
      </c>
    </row>
    <row r="284" spans="1:24" customFormat="1" ht="15">
      <c r="A284" t="s">
        <v>734</v>
      </c>
      <c r="B284" s="19">
        <v>43809</v>
      </c>
      <c r="C284" t="s">
        <v>850</v>
      </c>
      <c r="D284" t="s">
        <v>38</v>
      </c>
      <c r="E284" t="s">
        <v>46</v>
      </c>
      <c r="F284" t="s">
        <v>32</v>
      </c>
      <c r="G284" t="s">
        <v>22</v>
      </c>
      <c r="H284" t="s">
        <v>19</v>
      </c>
      <c r="I284" t="s">
        <v>851</v>
      </c>
      <c r="J284" t="s">
        <v>852</v>
      </c>
      <c r="K284" t="s">
        <v>42</v>
      </c>
      <c r="M284" t="s">
        <v>39</v>
      </c>
      <c r="N284" t="s">
        <v>23</v>
      </c>
      <c r="O284" t="s">
        <v>23</v>
      </c>
      <c r="Q284" s="19">
        <v>44013</v>
      </c>
      <c r="R284" s="19">
        <v>45473</v>
      </c>
      <c r="S284" s="20">
        <v>3.91</v>
      </c>
      <c r="T284" s="40">
        <v>0.48499999999999999</v>
      </c>
      <c r="U284" s="21">
        <v>1025497</v>
      </c>
      <c r="V284" s="39">
        <v>0.25</v>
      </c>
      <c r="W284" s="21">
        <v>256374.25</v>
      </c>
      <c r="X284" t="s">
        <v>49</v>
      </c>
    </row>
    <row r="285" spans="1:24" customFormat="1" ht="15">
      <c r="A285" t="s">
        <v>734</v>
      </c>
      <c r="B285" s="19">
        <v>43809</v>
      </c>
      <c r="C285" t="s">
        <v>850</v>
      </c>
      <c r="D285" t="s">
        <v>38</v>
      </c>
      <c r="E285" t="s">
        <v>853</v>
      </c>
      <c r="F285" t="s">
        <v>32</v>
      </c>
      <c r="G285" t="s">
        <v>22</v>
      </c>
      <c r="H285" t="s">
        <v>47</v>
      </c>
      <c r="I285" t="s">
        <v>854</v>
      </c>
      <c r="J285" t="s">
        <v>852</v>
      </c>
      <c r="K285" t="s">
        <v>42</v>
      </c>
      <c r="M285" t="s">
        <v>39</v>
      </c>
      <c r="N285" t="s">
        <v>23</v>
      </c>
      <c r="O285" t="s">
        <v>23</v>
      </c>
      <c r="Q285" s="19">
        <v>44013</v>
      </c>
      <c r="R285" s="19">
        <v>45473</v>
      </c>
      <c r="S285" s="20">
        <v>3.91</v>
      </c>
      <c r="T285" s="40">
        <v>0.48499999999999999</v>
      </c>
      <c r="U285" s="21">
        <v>1025497</v>
      </c>
      <c r="V285" s="39">
        <v>0.25</v>
      </c>
      <c r="W285" s="21">
        <v>256374.25</v>
      </c>
      <c r="X285" t="s">
        <v>49</v>
      </c>
    </row>
    <row r="286" spans="1:24" customFormat="1" ht="15">
      <c r="A286" t="s">
        <v>734</v>
      </c>
      <c r="B286" s="19">
        <v>43809</v>
      </c>
      <c r="C286" t="s">
        <v>850</v>
      </c>
      <c r="D286" t="s">
        <v>38</v>
      </c>
      <c r="E286" t="s">
        <v>855</v>
      </c>
      <c r="F286" t="s">
        <v>497</v>
      </c>
      <c r="G286" t="s">
        <v>25</v>
      </c>
      <c r="H286" t="s">
        <v>47</v>
      </c>
      <c r="I286" t="s">
        <v>856</v>
      </c>
      <c r="J286" t="s">
        <v>852</v>
      </c>
      <c r="K286" t="s">
        <v>42</v>
      </c>
      <c r="M286" t="s">
        <v>39</v>
      </c>
      <c r="N286" t="s">
        <v>23</v>
      </c>
      <c r="O286" t="s">
        <v>23</v>
      </c>
      <c r="Q286" s="19">
        <v>44013</v>
      </c>
      <c r="R286" s="19">
        <v>45473</v>
      </c>
      <c r="S286" s="20">
        <v>3.91</v>
      </c>
      <c r="T286" s="40">
        <v>0.48499999999999999</v>
      </c>
      <c r="U286" s="21">
        <v>1025497</v>
      </c>
      <c r="V286" s="39">
        <v>0.25</v>
      </c>
      <c r="W286" s="21">
        <v>256374.25</v>
      </c>
      <c r="X286" t="s">
        <v>49</v>
      </c>
    </row>
    <row r="287" spans="1:24" customFormat="1" ht="15">
      <c r="A287" t="s">
        <v>734</v>
      </c>
      <c r="B287" s="19">
        <v>43809</v>
      </c>
      <c r="C287" t="s">
        <v>850</v>
      </c>
      <c r="D287" t="s">
        <v>38</v>
      </c>
      <c r="E287" t="s">
        <v>599</v>
      </c>
      <c r="F287" t="s">
        <v>32</v>
      </c>
      <c r="G287" t="s">
        <v>22</v>
      </c>
      <c r="H287" t="s">
        <v>47</v>
      </c>
      <c r="I287" t="s">
        <v>857</v>
      </c>
      <c r="J287" t="s">
        <v>852</v>
      </c>
      <c r="K287" t="s">
        <v>42</v>
      </c>
      <c r="M287" t="s">
        <v>39</v>
      </c>
      <c r="N287" t="s">
        <v>23</v>
      </c>
      <c r="O287" t="s">
        <v>23</v>
      </c>
      <c r="Q287" s="19">
        <v>44013</v>
      </c>
      <c r="R287" s="19">
        <v>45473</v>
      </c>
      <c r="S287" s="20">
        <v>3.91</v>
      </c>
      <c r="T287" s="40">
        <v>0.48499999999999999</v>
      </c>
      <c r="U287" s="21">
        <v>1025497</v>
      </c>
      <c r="V287" s="39">
        <v>0.25</v>
      </c>
      <c r="W287" s="21">
        <v>256374.25</v>
      </c>
      <c r="X287" t="s">
        <v>49</v>
      </c>
    </row>
    <row r="288" spans="1:24" customFormat="1" ht="15">
      <c r="A288" t="s">
        <v>734</v>
      </c>
      <c r="B288" s="19">
        <v>43800</v>
      </c>
      <c r="C288" t="s">
        <v>1189</v>
      </c>
      <c r="D288" t="s">
        <v>38</v>
      </c>
      <c r="E288" t="s">
        <v>1013</v>
      </c>
      <c r="F288" t="s">
        <v>424</v>
      </c>
      <c r="G288" t="s">
        <v>95</v>
      </c>
      <c r="H288" t="s">
        <v>19</v>
      </c>
      <c r="I288" t="s">
        <v>20</v>
      </c>
      <c r="J288" t="s">
        <v>1190</v>
      </c>
      <c r="K288" t="s">
        <v>426</v>
      </c>
      <c r="M288" t="s">
        <v>39</v>
      </c>
      <c r="N288" t="s">
        <v>36</v>
      </c>
      <c r="O288" t="s">
        <v>21</v>
      </c>
      <c r="Q288" s="19">
        <v>43862</v>
      </c>
      <c r="R288" s="19">
        <v>44227</v>
      </c>
      <c r="S288" s="20">
        <v>0.91</v>
      </c>
      <c r="T288" s="39">
        <v>0</v>
      </c>
      <c r="U288" s="21">
        <v>1153</v>
      </c>
      <c r="V288" s="39">
        <v>1</v>
      </c>
      <c r="W288" s="21">
        <v>1153</v>
      </c>
      <c r="X288" t="s">
        <v>49</v>
      </c>
    </row>
    <row r="289" spans="1:24" customFormat="1" ht="15">
      <c r="A289" t="s">
        <v>734</v>
      </c>
      <c r="B289" s="19">
        <v>43817</v>
      </c>
      <c r="C289" t="s">
        <v>1191</v>
      </c>
      <c r="D289" t="s">
        <v>38</v>
      </c>
      <c r="E289" t="s">
        <v>1192</v>
      </c>
      <c r="F289" t="s">
        <v>1193</v>
      </c>
      <c r="G289" t="s">
        <v>57</v>
      </c>
      <c r="H289" t="s">
        <v>19</v>
      </c>
      <c r="I289" t="s">
        <v>20</v>
      </c>
      <c r="J289" t="s">
        <v>1194</v>
      </c>
      <c r="K289" t="s">
        <v>1195</v>
      </c>
      <c r="L289" t="s">
        <v>299</v>
      </c>
      <c r="M289" t="s">
        <v>835</v>
      </c>
      <c r="N289" t="s">
        <v>72</v>
      </c>
      <c r="O289" t="s">
        <v>21</v>
      </c>
      <c r="Q289" s="19">
        <v>43827</v>
      </c>
      <c r="R289" s="19">
        <v>44192</v>
      </c>
      <c r="S289" s="20">
        <v>1</v>
      </c>
      <c r="T289" s="39">
        <v>0</v>
      </c>
      <c r="U289" s="21">
        <v>5000</v>
      </c>
      <c r="V289" s="39">
        <v>1</v>
      </c>
      <c r="W289" s="21">
        <v>5000</v>
      </c>
      <c r="X289" t="s">
        <v>48</v>
      </c>
    </row>
    <row r="290" spans="1:24" customFormat="1" ht="15">
      <c r="A290" t="s">
        <v>734</v>
      </c>
      <c r="B290" s="19">
        <v>43815</v>
      </c>
      <c r="C290" t="s">
        <v>774</v>
      </c>
      <c r="D290" t="s">
        <v>38</v>
      </c>
      <c r="E290" t="s">
        <v>775</v>
      </c>
      <c r="F290" t="s">
        <v>24</v>
      </c>
      <c r="G290" t="s">
        <v>106</v>
      </c>
      <c r="H290" t="s">
        <v>19</v>
      </c>
      <c r="I290" t="s">
        <v>20</v>
      </c>
      <c r="J290" t="s">
        <v>776</v>
      </c>
      <c r="K290" t="s">
        <v>777</v>
      </c>
      <c r="L290" t="s">
        <v>299</v>
      </c>
      <c r="M290" t="s">
        <v>39</v>
      </c>
      <c r="N290" t="s">
        <v>30</v>
      </c>
      <c r="O290" t="s">
        <v>21</v>
      </c>
      <c r="Q290" s="19">
        <v>43983</v>
      </c>
      <c r="R290" s="19">
        <v>45076</v>
      </c>
      <c r="S290" s="20">
        <v>2.91</v>
      </c>
      <c r="T290" s="39">
        <v>0</v>
      </c>
      <c r="U290" s="21">
        <v>195000</v>
      </c>
      <c r="V290" s="39">
        <v>1</v>
      </c>
      <c r="W290" s="21">
        <v>195000</v>
      </c>
      <c r="X290" t="s">
        <v>49</v>
      </c>
    </row>
    <row r="291" spans="1:24" customFormat="1" ht="15">
      <c r="A291" t="s">
        <v>734</v>
      </c>
      <c r="B291" s="19">
        <v>43805</v>
      </c>
      <c r="C291" t="s">
        <v>858</v>
      </c>
      <c r="D291" t="s">
        <v>38</v>
      </c>
      <c r="E291" t="s">
        <v>266</v>
      </c>
      <c r="F291" t="s">
        <v>33</v>
      </c>
      <c r="G291" t="s">
        <v>57</v>
      </c>
      <c r="H291" t="s">
        <v>19</v>
      </c>
      <c r="I291" t="s">
        <v>859</v>
      </c>
      <c r="J291" t="s">
        <v>860</v>
      </c>
      <c r="K291" t="s">
        <v>42</v>
      </c>
      <c r="L291" t="s">
        <v>299</v>
      </c>
      <c r="M291" t="s">
        <v>39</v>
      </c>
      <c r="N291" t="s">
        <v>23</v>
      </c>
      <c r="O291" t="s">
        <v>23</v>
      </c>
      <c r="Q291" s="19">
        <v>43952</v>
      </c>
      <c r="R291" s="19">
        <v>45046</v>
      </c>
      <c r="S291" s="20">
        <v>2.91</v>
      </c>
      <c r="T291" s="40">
        <v>0.48499999999999999</v>
      </c>
      <c r="U291" s="21">
        <v>160678</v>
      </c>
      <c r="V291" s="39">
        <v>0.8</v>
      </c>
      <c r="W291" s="21">
        <v>128542.39999999999</v>
      </c>
      <c r="X291" t="s">
        <v>49</v>
      </c>
    </row>
    <row r="292" spans="1:24" customFormat="1" ht="15">
      <c r="A292" t="s">
        <v>734</v>
      </c>
      <c r="B292" s="19">
        <v>43805</v>
      </c>
      <c r="C292" t="s">
        <v>858</v>
      </c>
      <c r="D292" t="s">
        <v>38</v>
      </c>
      <c r="E292" t="s">
        <v>562</v>
      </c>
      <c r="F292" t="s">
        <v>101</v>
      </c>
      <c r="G292" t="s">
        <v>106</v>
      </c>
      <c r="H292" t="s">
        <v>47</v>
      </c>
      <c r="I292" t="s">
        <v>861</v>
      </c>
      <c r="J292" t="s">
        <v>860</v>
      </c>
      <c r="K292" t="s">
        <v>42</v>
      </c>
      <c r="L292" t="s">
        <v>299</v>
      </c>
      <c r="M292" t="s">
        <v>39</v>
      </c>
      <c r="N292" t="s">
        <v>23</v>
      </c>
      <c r="O292" t="s">
        <v>23</v>
      </c>
      <c r="Q292" s="19">
        <v>43952</v>
      </c>
      <c r="R292" s="19">
        <v>45046</v>
      </c>
      <c r="S292" s="20">
        <v>2.91</v>
      </c>
      <c r="T292" s="40">
        <v>0.48499999999999999</v>
      </c>
      <c r="U292" s="21">
        <v>160678</v>
      </c>
      <c r="V292" s="39">
        <v>0.2</v>
      </c>
      <c r="W292" s="21">
        <v>32135.599999999999</v>
      </c>
      <c r="X292" t="s">
        <v>49</v>
      </c>
    </row>
    <row r="293" spans="1:24" customFormat="1" ht="15">
      <c r="A293" t="s">
        <v>734</v>
      </c>
      <c r="B293" s="19">
        <v>43811</v>
      </c>
      <c r="C293" t="s">
        <v>862</v>
      </c>
      <c r="D293" t="s">
        <v>38</v>
      </c>
      <c r="E293" t="s">
        <v>582</v>
      </c>
      <c r="F293" t="s">
        <v>497</v>
      </c>
      <c r="G293" t="s">
        <v>25</v>
      </c>
      <c r="H293" t="s">
        <v>19</v>
      </c>
      <c r="I293" t="s">
        <v>20</v>
      </c>
      <c r="J293" t="s">
        <v>863</v>
      </c>
      <c r="K293" t="s">
        <v>864</v>
      </c>
      <c r="M293" t="s">
        <v>41</v>
      </c>
      <c r="N293" t="s">
        <v>30</v>
      </c>
      <c r="O293" t="s">
        <v>21</v>
      </c>
      <c r="Q293" s="19">
        <v>43952</v>
      </c>
      <c r="R293" s="19">
        <v>44316</v>
      </c>
      <c r="S293" s="20">
        <v>0.91</v>
      </c>
      <c r="T293" s="39">
        <v>0</v>
      </c>
      <c r="U293" s="21">
        <v>2000</v>
      </c>
      <c r="V293" s="39">
        <v>1</v>
      </c>
      <c r="W293" s="21">
        <v>2000</v>
      </c>
      <c r="X293" t="s">
        <v>81</v>
      </c>
    </row>
    <row r="294" spans="1:24" customFormat="1" ht="15">
      <c r="A294" t="s">
        <v>734</v>
      </c>
      <c r="B294" s="19">
        <v>43805</v>
      </c>
      <c r="C294" t="s">
        <v>865</v>
      </c>
      <c r="D294" t="s">
        <v>38</v>
      </c>
      <c r="E294" t="s">
        <v>866</v>
      </c>
      <c r="F294" t="s">
        <v>497</v>
      </c>
      <c r="G294" t="s">
        <v>25</v>
      </c>
      <c r="H294" t="s">
        <v>19</v>
      </c>
      <c r="I294" t="s">
        <v>867</v>
      </c>
      <c r="J294" t="s">
        <v>868</v>
      </c>
      <c r="K294" t="s">
        <v>869</v>
      </c>
      <c r="M294" t="s">
        <v>41</v>
      </c>
      <c r="N294" t="s">
        <v>72</v>
      </c>
      <c r="O294" t="s">
        <v>21</v>
      </c>
      <c r="Q294" s="19">
        <v>43862</v>
      </c>
      <c r="R294" s="19">
        <v>45322</v>
      </c>
      <c r="S294" s="20">
        <v>3.91</v>
      </c>
      <c r="T294" s="40">
        <v>0.48499999999999999</v>
      </c>
      <c r="U294" s="21">
        <v>37500.22</v>
      </c>
      <c r="V294" s="39">
        <v>0.9</v>
      </c>
      <c r="W294" s="21">
        <v>33750.199999999997</v>
      </c>
      <c r="X294" t="s">
        <v>49</v>
      </c>
    </row>
    <row r="295" spans="1:24" customFormat="1" ht="15">
      <c r="A295" t="s">
        <v>734</v>
      </c>
      <c r="B295" s="19">
        <v>43805</v>
      </c>
      <c r="C295" t="s">
        <v>865</v>
      </c>
      <c r="D295" t="s">
        <v>38</v>
      </c>
      <c r="E295" t="s">
        <v>866</v>
      </c>
      <c r="F295" t="s">
        <v>40</v>
      </c>
      <c r="G295" t="s">
        <v>106</v>
      </c>
      <c r="H295" t="s">
        <v>47</v>
      </c>
      <c r="I295" t="s">
        <v>870</v>
      </c>
      <c r="J295" t="s">
        <v>868</v>
      </c>
      <c r="K295" t="s">
        <v>869</v>
      </c>
      <c r="M295" t="s">
        <v>41</v>
      </c>
      <c r="N295" t="s">
        <v>72</v>
      </c>
      <c r="O295" t="s">
        <v>21</v>
      </c>
      <c r="Q295" s="19">
        <v>43862</v>
      </c>
      <c r="R295" s="19">
        <v>45322</v>
      </c>
      <c r="S295" s="20">
        <v>3.91</v>
      </c>
      <c r="T295" s="40">
        <v>0.48499999999999999</v>
      </c>
      <c r="U295" s="21">
        <v>37500.22</v>
      </c>
      <c r="V295" s="39">
        <v>0.1</v>
      </c>
      <c r="W295" s="21">
        <v>3750.02</v>
      </c>
      <c r="X295" t="s">
        <v>49</v>
      </c>
    </row>
    <row r="296" spans="1:24" customFormat="1" ht="15">
      <c r="A296" t="s">
        <v>734</v>
      </c>
      <c r="B296" s="19">
        <v>43812</v>
      </c>
      <c r="C296" t="s">
        <v>871</v>
      </c>
      <c r="D296" t="s">
        <v>38</v>
      </c>
      <c r="E296" t="s">
        <v>367</v>
      </c>
      <c r="F296" t="s">
        <v>65</v>
      </c>
      <c r="G296" t="s">
        <v>22</v>
      </c>
      <c r="H296" t="s">
        <v>19</v>
      </c>
      <c r="I296" t="s">
        <v>872</v>
      </c>
      <c r="J296" t="s">
        <v>873</v>
      </c>
      <c r="K296" t="s">
        <v>42</v>
      </c>
      <c r="M296" t="s">
        <v>39</v>
      </c>
      <c r="N296" t="s">
        <v>23</v>
      </c>
      <c r="O296" t="s">
        <v>23</v>
      </c>
      <c r="Q296" s="19">
        <v>43983</v>
      </c>
      <c r="R296" s="19">
        <v>45077</v>
      </c>
      <c r="S296" s="20">
        <v>2.91</v>
      </c>
      <c r="T296" s="40">
        <v>0.48499999999999999</v>
      </c>
      <c r="U296" s="21">
        <v>528650</v>
      </c>
      <c r="V296" s="39">
        <v>0.5</v>
      </c>
      <c r="W296" s="21">
        <v>264325</v>
      </c>
      <c r="X296" t="s">
        <v>49</v>
      </c>
    </row>
    <row r="297" spans="1:24" customFormat="1" ht="15">
      <c r="A297" t="s">
        <v>734</v>
      </c>
      <c r="B297" s="19">
        <v>43812</v>
      </c>
      <c r="C297" t="s">
        <v>871</v>
      </c>
      <c r="D297" t="s">
        <v>38</v>
      </c>
      <c r="E297" t="s">
        <v>874</v>
      </c>
      <c r="F297" t="s">
        <v>65</v>
      </c>
      <c r="G297" t="s">
        <v>22</v>
      </c>
      <c r="H297" t="s">
        <v>47</v>
      </c>
      <c r="I297" t="s">
        <v>875</v>
      </c>
      <c r="J297" t="s">
        <v>873</v>
      </c>
      <c r="K297" t="s">
        <v>42</v>
      </c>
      <c r="M297" t="s">
        <v>39</v>
      </c>
      <c r="N297" t="s">
        <v>23</v>
      </c>
      <c r="O297" t="s">
        <v>23</v>
      </c>
      <c r="Q297" s="19">
        <v>43983</v>
      </c>
      <c r="R297" s="19">
        <v>45077</v>
      </c>
      <c r="S297" s="20">
        <v>2.91</v>
      </c>
      <c r="T297" s="40">
        <v>0.48499999999999999</v>
      </c>
      <c r="U297" s="21">
        <v>528650</v>
      </c>
      <c r="V297" s="39">
        <v>0.5</v>
      </c>
      <c r="W297" s="21">
        <v>264325</v>
      </c>
      <c r="X297" t="s">
        <v>49</v>
      </c>
    </row>
    <row r="298" spans="1:24" customFormat="1" ht="15">
      <c r="A298" t="s">
        <v>734</v>
      </c>
      <c r="B298" s="19">
        <v>43818</v>
      </c>
      <c r="C298" t="s">
        <v>876</v>
      </c>
      <c r="D298" t="s">
        <v>38</v>
      </c>
      <c r="E298" t="s">
        <v>877</v>
      </c>
      <c r="F298" t="s">
        <v>101</v>
      </c>
      <c r="G298" t="s">
        <v>106</v>
      </c>
      <c r="H298" t="s">
        <v>19</v>
      </c>
      <c r="I298" t="s">
        <v>20</v>
      </c>
      <c r="J298" t="s">
        <v>878</v>
      </c>
      <c r="K298" t="s">
        <v>42</v>
      </c>
      <c r="M298" t="s">
        <v>39</v>
      </c>
      <c r="N298" t="s">
        <v>23</v>
      </c>
      <c r="O298" t="s">
        <v>23</v>
      </c>
      <c r="Q298" s="19">
        <v>44075</v>
      </c>
      <c r="R298" s="19">
        <v>45169</v>
      </c>
      <c r="S298" s="20">
        <v>2.91</v>
      </c>
      <c r="T298" s="40">
        <v>0.48499999999999999</v>
      </c>
      <c r="U298" s="21">
        <v>396069</v>
      </c>
      <c r="V298" s="39">
        <v>1</v>
      </c>
      <c r="W298" s="21">
        <v>396069</v>
      </c>
      <c r="X298" t="s">
        <v>49</v>
      </c>
    </row>
    <row r="299" spans="1:24" customFormat="1" ht="15">
      <c r="A299" t="s">
        <v>734</v>
      </c>
      <c r="B299" s="19">
        <v>43817</v>
      </c>
      <c r="C299" t="s">
        <v>879</v>
      </c>
      <c r="D299" t="s">
        <v>44</v>
      </c>
      <c r="E299" t="s">
        <v>880</v>
      </c>
      <c r="F299" t="s">
        <v>40</v>
      </c>
      <c r="G299" t="s">
        <v>106</v>
      </c>
      <c r="H299" t="s">
        <v>19</v>
      </c>
      <c r="I299" t="s">
        <v>20</v>
      </c>
      <c r="J299" t="s">
        <v>881</v>
      </c>
      <c r="K299" t="s">
        <v>703</v>
      </c>
      <c r="L299" t="s">
        <v>299</v>
      </c>
      <c r="M299" t="s">
        <v>39</v>
      </c>
      <c r="N299" t="s">
        <v>30</v>
      </c>
      <c r="O299" t="s">
        <v>21</v>
      </c>
      <c r="Q299" s="19">
        <v>43831</v>
      </c>
      <c r="R299" s="19">
        <v>44196</v>
      </c>
      <c r="S299" s="20">
        <v>0.91</v>
      </c>
      <c r="T299" s="39">
        <v>0.15</v>
      </c>
      <c r="U299" s="21">
        <v>115000</v>
      </c>
      <c r="V299" s="39">
        <v>1</v>
      </c>
      <c r="W299" s="21">
        <v>115000</v>
      </c>
      <c r="X299" t="s">
        <v>48</v>
      </c>
    </row>
    <row r="300" spans="1:24" customFormat="1" ht="15">
      <c r="A300" t="s">
        <v>734</v>
      </c>
      <c r="B300" s="19">
        <v>43817</v>
      </c>
      <c r="C300" t="s">
        <v>882</v>
      </c>
      <c r="D300" t="s">
        <v>38</v>
      </c>
      <c r="E300" t="s">
        <v>677</v>
      </c>
      <c r="F300" t="s">
        <v>24</v>
      </c>
      <c r="G300" t="s">
        <v>106</v>
      </c>
      <c r="H300" t="s">
        <v>19</v>
      </c>
      <c r="I300" t="s">
        <v>678</v>
      </c>
      <c r="J300" t="s">
        <v>883</v>
      </c>
      <c r="K300" t="s">
        <v>884</v>
      </c>
      <c r="M300" t="s">
        <v>71</v>
      </c>
      <c r="N300" t="s">
        <v>72</v>
      </c>
      <c r="O300" t="s">
        <v>21</v>
      </c>
      <c r="Q300" s="19">
        <v>43845</v>
      </c>
      <c r="R300" s="19">
        <v>44074</v>
      </c>
      <c r="S300" s="20">
        <v>0.57999999999999996</v>
      </c>
      <c r="T300" s="40">
        <v>0.48501</v>
      </c>
      <c r="U300" s="21">
        <v>70250</v>
      </c>
      <c r="V300" s="39">
        <v>0.7</v>
      </c>
      <c r="W300" s="21">
        <v>49175</v>
      </c>
      <c r="X300" t="s">
        <v>48</v>
      </c>
    </row>
    <row r="301" spans="1:24" customFormat="1" ht="15">
      <c r="A301" t="s">
        <v>734</v>
      </c>
      <c r="B301" s="19">
        <v>43817</v>
      </c>
      <c r="C301" t="s">
        <v>882</v>
      </c>
      <c r="D301" t="s">
        <v>38</v>
      </c>
      <c r="E301" t="s">
        <v>677</v>
      </c>
      <c r="F301" t="s">
        <v>40</v>
      </c>
      <c r="G301" t="s">
        <v>106</v>
      </c>
      <c r="H301" t="s">
        <v>47</v>
      </c>
      <c r="I301" t="s">
        <v>681</v>
      </c>
      <c r="J301" t="s">
        <v>883</v>
      </c>
      <c r="K301" t="s">
        <v>884</v>
      </c>
      <c r="M301" t="s">
        <v>71</v>
      </c>
      <c r="N301" t="s">
        <v>72</v>
      </c>
      <c r="O301" t="s">
        <v>21</v>
      </c>
      <c r="Q301" s="19">
        <v>43845</v>
      </c>
      <c r="R301" s="19">
        <v>44074</v>
      </c>
      <c r="S301" s="20">
        <v>0.57999999999999996</v>
      </c>
      <c r="T301" s="40">
        <v>0.48501</v>
      </c>
      <c r="U301" s="21">
        <v>70250</v>
      </c>
      <c r="V301" s="39">
        <v>0.3</v>
      </c>
      <c r="W301" s="21">
        <v>21075</v>
      </c>
      <c r="X301" t="s">
        <v>48</v>
      </c>
    </row>
    <row r="302" spans="1:24" customFormat="1" ht="15">
      <c r="A302" t="s">
        <v>734</v>
      </c>
      <c r="B302" s="19">
        <v>43814</v>
      </c>
      <c r="C302" t="s">
        <v>1196</v>
      </c>
      <c r="D302" t="s">
        <v>38</v>
      </c>
      <c r="E302" t="s">
        <v>343</v>
      </c>
      <c r="F302" t="s">
        <v>34</v>
      </c>
      <c r="G302" t="s">
        <v>22</v>
      </c>
      <c r="H302" t="s">
        <v>19</v>
      </c>
      <c r="I302" t="s">
        <v>1197</v>
      </c>
      <c r="J302" t="s">
        <v>1198</v>
      </c>
      <c r="K302" t="s">
        <v>822</v>
      </c>
      <c r="M302" t="s">
        <v>41</v>
      </c>
      <c r="N302" t="s">
        <v>30</v>
      </c>
      <c r="O302" t="s">
        <v>21</v>
      </c>
      <c r="Q302" s="19">
        <v>44075</v>
      </c>
      <c r="R302" s="19">
        <v>44316</v>
      </c>
      <c r="S302" s="20">
        <v>0.57999999999999996</v>
      </c>
      <c r="T302" s="39">
        <v>0</v>
      </c>
      <c r="U302" s="21">
        <v>5000</v>
      </c>
      <c r="V302" s="39">
        <v>0.5</v>
      </c>
      <c r="W302" s="21">
        <v>2500</v>
      </c>
      <c r="X302" t="s">
        <v>81</v>
      </c>
    </row>
    <row r="303" spans="1:24" customFormat="1" ht="15">
      <c r="A303" t="s">
        <v>734</v>
      </c>
      <c r="B303" s="19">
        <v>43814</v>
      </c>
      <c r="C303" t="s">
        <v>1196</v>
      </c>
      <c r="D303" t="s">
        <v>38</v>
      </c>
      <c r="E303" t="s">
        <v>93</v>
      </c>
      <c r="F303" t="s">
        <v>34</v>
      </c>
      <c r="G303" t="s">
        <v>22</v>
      </c>
      <c r="H303" t="s">
        <v>47</v>
      </c>
      <c r="I303" t="s">
        <v>1199</v>
      </c>
      <c r="J303" t="s">
        <v>1198</v>
      </c>
      <c r="K303" t="s">
        <v>822</v>
      </c>
      <c r="M303" t="s">
        <v>41</v>
      </c>
      <c r="N303" t="s">
        <v>30</v>
      </c>
      <c r="O303" t="s">
        <v>21</v>
      </c>
      <c r="Q303" s="19">
        <v>44075</v>
      </c>
      <c r="R303" s="19">
        <v>44316</v>
      </c>
      <c r="S303" s="20">
        <v>0.57999999999999996</v>
      </c>
      <c r="T303" s="39">
        <v>0</v>
      </c>
      <c r="U303" s="21">
        <v>5000</v>
      </c>
      <c r="V303" s="39">
        <v>0.5</v>
      </c>
      <c r="W303" s="21">
        <v>2500</v>
      </c>
      <c r="X303" t="s">
        <v>81</v>
      </c>
    </row>
    <row r="304" spans="1:24" customFormat="1" ht="15">
      <c r="A304" t="s">
        <v>734</v>
      </c>
      <c r="B304" s="19">
        <v>43808</v>
      </c>
      <c r="C304" t="s">
        <v>1200</v>
      </c>
      <c r="D304" t="s">
        <v>38</v>
      </c>
      <c r="E304" t="s">
        <v>1135</v>
      </c>
      <c r="F304" t="s">
        <v>1136</v>
      </c>
      <c r="G304" t="s">
        <v>1137</v>
      </c>
      <c r="H304" t="s">
        <v>19</v>
      </c>
      <c r="I304" t="s">
        <v>20</v>
      </c>
      <c r="J304" t="s">
        <v>1201</v>
      </c>
      <c r="K304" t="s">
        <v>1202</v>
      </c>
      <c r="M304" t="s">
        <v>35</v>
      </c>
      <c r="N304" t="s">
        <v>30</v>
      </c>
      <c r="O304" t="s">
        <v>21</v>
      </c>
      <c r="Q304" s="19">
        <v>43850</v>
      </c>
      <c r="R304" s="19">
        <v>44104</v>
      </c>
      <c r="S304" s="20">
        <v>0.66</v>
      </c>
      <c r="T304" s="39">
        <v>0</v>
      </c>
      <c r="U304" s="21">
        <v>48668</v>
      </c>
      <c r="V304" s="39">
        <v>1</v>
      </c>
      <c r="W304" s="21">
        <v>48668</v>
      </c>
      <c r="X304" t="s">
        <v>81</v>
      </c>
    </row>
    <row r="305" spans="1:24" customFormat="1" ht="15">
      <c r="A305" t="s">
        <v>1551</v>
      </c>
      <c r="B305" s="19">
        <v>43854</v>
      </c>
      <c r="C305" t="s">
        <v>885</v>
      </c>
      <c r="D305" t="s">
        <v>38</v>
      </c>
      <c r="E305" t="s">
        <v>375</v>
      </c>
      <c r="F305" t="s">
        <v>31</v>
      </c>
      <c r="G305" t="s">
        <v>22</v>
      </c>
      <c r="H305" t="s">
        <v>19</v>
      </c>
      <c r="J305" t="s">
        <v>1552</v>
      </c>
      <c r="K305" t="s">
        <v>1553</v>
      </c>
      <c r="L305" t="s">
        <v>42</v>
      </c>
      <c r="M305" t="s">
        <v>39</v>
      </c>
      <c r="N305" t="s">
        <v>29</v>
      </c>
      <c r="O305" t="s">
        <v>23</v>
      </c>
      <c r="Q305" s="19">
        <v>43709</v>
      </c>
      <c r="R305" s="19">
        <v>44377</v>
      </c>
      <c r="S305" s="20">
        <v>1.75</v>
      </c>
      <c r="T305" s="40">
        <v>0.48499999999999999</v>
      </c>
      <c r="U305" s="21">
        <v>125330.32</v>
      </c>
      <c r="V305" s="39">
        <v>1</v>
      </c>
      <c r="W305" s="21">
        <v>125330.32</v>
      </c>
      <c r="X305" t="s">
        <v>49</v>
      </c>
    </row>
    <row r="306" spans="1:24" customFormat="1" ht="15">
      <c r="A306" t="s">
        <v>1551</v>
      </c>
      <c r="B306" s="19">
        <v>43832</v>
      </c>
      <c r="C306" t="s">
        <v>886</v>
      </c>
      <c r="D306" t="s">
        <v>38</v>
      </c>
      <c r="E306" t="s">
        <v>417</v>
      </c>
      <c r="F306" t="s">
        <v>418</v>
      </c>
      <c r="G306" t="s">
        <v>95</v>
      </c>
      <c r="H306" t="s">
        <v>19</v>
      </c>
      <c r="I306" t="s">
        <v>20</v>
      </c>
      <c r="J306" t="s">
        <v>1554</v>
      </c>
      <c r="K306" t="s">
        <v>887</v>
      </c>
      <c r="L306" t="s">
        <v>888</v>
      </c>
      <c r="M306" t="s">
        <v>41</v>
      </c>
      <c r="N306" t="s">
        <v>29</v>
      </c>
      <c r="O306" t="s">
        <v>23</v>
      </c>
      <c r="Q306" s="19">
        <v>44042</v>
      </c>
      <c r="R306" s="19">
        <v>45867</v>
      </c>
      <c r="S306" s="20">
        <v>5</v>
      </c>
      <c r="T306" s="40">
        <v>0.48499999999999999</v>
      </c>
      <c r="U306" s="21">
        <v>125614.67</v>
      </c>
      <c r="V306" s="39">
        <v>1</v>
      </c>
      <c r="W306" s="21">
        <v>125614.67</v>
      </c>
      <c r="X306" t="s">
        <v>49</v>
      </c>
    </row>
    <row r="307" spans="1:24" customFormat="1" ht="15">
      <c r="A307" t="s">
        <v>1551</v>
      </c>
      <c r="B307" s="19">
        <v>43833</v>
      </c>
      <c r="C307" t="s">
        <v>889</v>
      </c>
      <c r="D307" t="s">
        <v>38</v>
      </c>
      <c r="E307" t="s">
        <v>677</v>
      </c>
      <c r="F307" t="s">
        <v>24</v>
      </c>
      <c r="G307" t="s">
        <v>106</v>
      </c>
      <c r="H307" t="s">
        <v>19</v>
      </c>
      <c r="I307" t="s">
        <v>678</v>
      </c>
      <c r="J307" t="s">
        <v>1555</v>
      </c>
      <c r="K307" t="s">
        <v>884</v>
      </c>
      <c r="L307" t="s">
        <v>64</v>
      </c>
      <c r="M307" t="s">
        <v>41</v>
      </c>
      <c r="N307" t="s">
        <v>29</v>
      </c>
      <c r="O307" t="s">
        <v>23</v>
      </c>
      <c r="Q307" s="19">
        <v>43983</v>
      </c>
      <c r="R307" s="19">
        <v>45077</v>
      </c>
      <c r="S307" s="20">
        <v>2.91</v>
      </c>
      <c r="T307" s="40">
        <v>0.48499999999999999</v>
      </c>
      <c r="U307" s="21">
        <v>276004</v>
      </c>
      <c r="V307" s="39">
        <v>0.7</v>
      </c>
      <c r="W307" s="21">
        <v>193202.8</v>
      </c>
      <c r="X307" t="s">
        <v>49</v>
      </c>
    </row>
    <row r="308" spans="1:24" customFormat="1" ht="15">
      <c r="A308" t="s">
        <v>1551</v>
      </c>
      <c r="B308" s="19">
        <v>43833</v>
      </c>
      <c r="C308" t="s">
        <v>889</v>
      </c>
      <c r="D308" t="s">
        <v>38</v>
      </c>
      <c r="E308" t="s">
        <v>677</v>
      </c>
      <c r="F308" t="s">
        <v>40</v>
      </c>
      <c r="G308" t="s">
        <v>106</v>
      </c>
      <c r="H308" t="s">
        <v>47</v>
      </c>
      <c r="I308" t="s">
        <v>681</v>
      </c>
      <c r="J308" t="s">
        <v>1555</v>
      </c>
      <c r="K308" t="s">
        <v>884</v>
      </c>
      <c r="L308" t="s">
        <v>64</v>
      </c>
      <c r="M308" t="s">
        <v>41</v>
      </c>
      <c r="N308" t="s">
        <v>29</v>
      </c>
      <c r="O308" t="s">
        <v>23</v>
      </c>
      <c r="Q308" s="19">
        <v>43983</v>
      </c>
      <c r="R308" s="19">
        <v>45077</v>
      </c>
      <c r="S308" s="20">
        <v>2.91</v>
      </c>
      <c r="T308" s="40">
        <v>0.48499999999999999</v>
      </c>
      <c r="U308" s="21">
        <v>276004</v>
      </c>
      <c r="V308" s="39">
        <v>0.3</v>
      </c>
      <c r="W308" s="21">
        <v>82801.2</v>
      </c>
      <c r="X308" t="s">
        <v>49</v>
      </c>
    </row>
    <row r="309" spans="1:24" customFormat="1" ht="15">
      <c r="A309" t="s">
        <v>1551</v>
      </c>
      <c r="B309" s="19">
        <v>43832</v>
      </c>
      <c r="C309" t="s">
        <v>890</v>
      </c>
      <c r="D309" t="s">
        <v>45</v>
      </c>
      <c r="E309" t="s">
        <v>241</v>
      </c>
      <c r="F309" t="s">
        <v>90</v>
      </c>
      <c r="G309" t="s">
        <v>22</v>
      </c>
      <c r="H309" t="s">
        <v>19</v>
      </c>
      <c r="I309" t="s">
        <v>20</v>
      </c>
      <c r="J309" t="s">
        <v>242</v>
      </c>
      <c r="K309" t="s">
        <v>243</v>
      </c>
      <c r="L309" t="s">
        <v>64</v>
      </c>
      <c r="M309" t="s">
        <v>41</v>
      </c>
      <c r="N309" t="s">
        <v>29</v>
      </c>
      <c r="O309" t="s">
        <v>23</v>
      </c>
      <c r="Q309" s="19">
        <v>44013</v>
      </c>
      <c r="R309" s="19">
        <v>44377</v>
      </c>
      <c r="S309" s="20">
        <v>0.91</v>
      </c>
      <c r="T309" s="40">
        <v>0.48499999999999999</v>
      </c>
      <c r="U309" s="21">
        <v>34354</v>
      </c>
      <c r="V309" s="39">
        <v>1</v>
      </c>
      <c r="W309" s="21">
        <v>34354</v>
      </c>
      <c r="X309" t="s">
        <v>49</v>
      </c>
    </row>
    <row r="310" spans="1:24" customFormat="1" ht="15">
      <c r="A310" t="s">
        <v>1551</v>
      </c>
      <c r="B310" s="19">
        <v>43833</v>
      </c>
      <c r="C310" t="s">
        <v>891</v>
      </c>
      <c r="D310" t="s">
        <v>38</v>
      </c>
      <c r="E310" t="s">
        <v>384</v>
      </c>
      <c r="F310" t="s">
        <v>31</v>
      </c>
      <c r="G310" t="s">
        <v>22</v>
      </c>
      <c r="H310" t="s">
        <v>19</v>
      </c>
      <c r="I310" t="s">
        <v>20</v>
      </c>
      <c r="J310" t="s">
        <v>1556</v>
      </c>
      <c r="K310" t="s">
        <v>1557</v>
      </c>
      <c r="L310" t="s">
        <v>64</v>
      </c>
      <c r="M310" t="s">
        <v>39</v>
      </c>
      <c r="N310" t="s">
        <v>29</v>
      </c>
      <c r="O310" t="s">
        <v>23</v>
      </c>
      <c r="Q310" s="19">
        <v>44075</v>
      </c>
      <c r="R310" s="19">
        <v>44255</v>
      </c>
      <c r="S310" s="20">
        <v>0.41</v>
      </c>
      <c r="T310" s="40">
        <v>0.48497000000000001</v>
      </c>
      <c r="U310" s="21">
        <v>20151</v>
      </c>
      <c r="V310" s="39">
        <v>1</v>
      </c>
      <c r="W310" s="21">
        <v>20151</v>
      </c>
      <c r="X310" t="s">
        <v>49</v>
      </c>
    </row>
    <row r="311" spans="1:24" customFormat="1" ht="15">
      <c r="A311" t="s">
        <v>1551</v>
      </c>
      <c r="B311" s="19">
        <v>43857</v>
      </c>
      <c r="C311" t="s">
        <v>892</v>
      </c>
      <c r="D311" t="s">
        <v>38</v>
      </c>
      <c r="E311" t="s">
        <v>688</v>
      </c>
      <c r="F311" t="s">
        <v>68</v>
      </c>
      <c r="G311" t="s">
        <v>22</v>
      </c>
      <c r="H311" t="s">
        <v>19</v>
      </c>
      <c r="I311" t="s">
        <v>20</v>
      </c>
      <c r="J311" t="s">
        <v>1558</v>
      </c>
      <c r="K311" t="s">
        <v>1559</v>
      </c>
      <c r="L311" t="s">
        <v>110</v>
      </c>
      <c r="M311" t="s">
        <v>39</v>
      </c>
      <c r="N311" t="s">
        <v>29</v>
      </c>
      <c r="O311" t="s">
        <v>23</v>
      </c>
      <c r="Q311" s="19">
        <v>44105</v>
      </c>
      <c r="R311" s="19">
        <v>45199</v>
      </c>
      <c r="S311" s="20">
        <v>2.91</v>
      </c>
      <c r="T311" s="40">
        <v>0.48499999999999999</v>
      </c>
      <c r="U311" s="21">
        <v>207999</v>
      </c>
      <c r="V311" s="39">
        <v>1</v>
      </c>
      <c r="W311" s="21">
        <v>207999</v>
      </c>
      <c r="X311" t="s">
        <v>49</v>
      </c>
    </row>
    <row r="312" spans="1:24" customFormat="1" ht="15">
      <c r="A312" t="s">
        <v>1551</v>
      </c>
      <c r="B312" s="19">
        <v>43860</v>
      </c>
      <c r="C312" t="s">
        <v>893</v>
      </c>
      <c r="D312" t="s">
        <v>38</v>
      </c>
      <c r="E312" t="s">
        <v>894</v>
      </c>
      <c r="F312" t="s">
        <v>65</v>
      </c>
      <c r="G312" t="s">
        <v>22</v>
      </c>
      <c r="H312" t="s">
        <v>19</v>
      </c>
      <c r="I312" t="s">
        <v>20</v>
      </c>
      <c r="J312" t="s">
        <v>1560</v>
      </c>
      <c r="K312" t="s">
        <v>1561</v>
      </c>
      <c r="L312" t="s">
        <v>110</v>
      </c>
      <c r="M312" t="s">
        <v>41</v>
      </c>
      <c r="N312" t="s">
        <v>29</v>
      </c>
      <c r="O312" t="s">
        <v>23</v>
      </c>
      <c r="Q312" s="19">
        <v>44105</v>
      </c>
      <c r="R312" s="19">
        <v>45199</v>
      </c>
      <c r="S312" s="20">
        <v>2.91</v>
      </c>
      <c r="T312" s="40">
        <v>0.48499999999999999</v>
      </c>
      <c r="U312" s="21">
        <v>144000.45000000001</v>
      </c>
      <c r="V312" s="39">
        <v>1</v>
      </c>
      <c r="W312" s="21">
        <v>144000.45000000001</v>
      </c>
      <c r="X312" t="s">
        <v>49</v>
      </c>
    </row>
    <row r="313" spans="1:24" customFormat="1" ht="15">
      <c r="A313" t="s">
        <v>1551</v>
      </c>
      <c r="B313" s="19">
        <v>43860</v>
      </c>
      <c r="C313" t="s">
        <v>895</v>
      </c>
      <c r="D313" t="s">
        <v>38</v>
      </c>
      <c r="E313" t="s">
        <v>896</v>
      </c>
      <c r="F313" t="s">
        <v>424</v>
      </c>
      <c r="G313" t="s">
        <v>95</v>
      </c>
      <c r="H313" t="s">
        <v>19</v>
      </c>
      <c r="I313" t="s">
        <v>1562</v>
      </c>
      <c r="J313" t="s">
        <v>1563</v>
      </c>
      <c r="K313" t="s">
        <v>1564</v>
      </c>
      <c r="L313" t="s">
        <v>1565</v>
      </c>
      <c r="M313" t="s">
        <v>41</v>
      </c>
      <c r="N313" t="s">
        <v>698</v>
      </c>
      <c r="O313" t="s">
        <v>21</v>
      </c>
      <c r="Q313" s="19">
        <v>44075</v>
      </c>
      <c r="R313" s="19">
        <v>44804</v>
      </c>
      <c r="S313" s="20">
        <v>1.91</v>
      </c>
      <c r="T313" s="40">
        <v>0.48499999999999999</v>
      </c>
      <c r="U313" s="21">
        <v>502431.63</v>
      </c>
      <c r="V313" s="39">
        <v>0.4</v>
      </c>
      <c r="W313" s="21">
        <v>200972.65</v>
      </c>
      <c r="X313" t="s">
        <v>49</v>
      </c>
    </row>
    <row r="314" spans="1:24" customFormat="1" ht="15">
      <c r="A314" t="s">
        <v>1551</v>
      </c>
      <c r="B314" s="19">
        <v>43860</v>
      </c>
      <c r="C314" t="s">
        <v>895</v>
      </c>
      <c r="D314" t="s">
        <v>38</v>
      </c>
      <c r="E314" t="s">
        <v>897</v>
      </c>
      <c r="F314" t="s">
        <v>424</v>
      </c>
      <c r="G314" t="s">
        <v>95</v>
      </c>
      <c r="H314" t="s">
        <v>47</v>
      </c>
      <c r="I314" t="s">
        <v>1566</v>
      </c>
      <c r="J314" t="s">
        <v>1563</v>
      </c>
      <c r="K314" t="s">
        <v>1564</v>
      </c>
      <c r="L314" t="s">
        <v>1565</v>
      </c>
      <c r="M314" t="s">
        <v>41</v>
      </c>
      <c r="N314" t="s">
        <v>698</v>
      </c>
      <c r="O314" t="s">
        <v>21</v>
      </c>
      <c r="Q314" s="19">
        <v>44075</v>
      </c>
      <c r="R314" s="19">
        <v>44804</v>
      </c>
      <c r="S314" s="20">
        <v>1.91</v>
      </c>
      <c r="T314" s="40">
        <v>0.48499999999999999</v>
      </c>
      <c r="U314" s="21">
        <v>502431.63</v>
      </c>
      <c r="V314" s="39">
        <v>0.4</v>
      </c>
      <c r="W314" s="21">
        <v>200972.65</v>
      </c>
      <c r="X314" t="s">
        <v>49</v>
      </c>
    </row>
    <row r="315" spans="1:24" customFormat="1" ht="15">
      <c r="A315" t="s">
        <v>1551</v>
      </c>
      <c r="B315" s="19">
        <v>43860</v>
      </c>
      <c r="C315" t="s">
        <v>895</v>
      </c>
      <c r="D315" t="s">
        <v>38</v>
      </c>
      <c r="E315" t="s">
        <v>898</v>
      </c>
      <c r="F315" t="s">
        <v>424</v>
      </c>
      <c r="G315" t="s">
        <v>95</v>
      </c>
      <c r="H315" t="s">
        <v>47</v>
      </c>
      <c r="I315" t="s">
        <v>1567</v>
      </c>
      <c r="J315" t="s">
        <v>1563</v>
      </c>
      <c r="K315" t="s">
        <v>1564</v>
      </c>
      <c r="L315" t="s">
        <v>1565</v>
      </c>
      <c r="M315" t="s">
        <v>41</v>
      </c>
      <c r="N315" t="s">
        <v>698</v>
      </c>
      <c r="O315" t="s">
        <v>21</v>
      </c>
      <c r="Q315" s="19">
        <v>44075</v>
      </c>
      <c r="R315" s="19">
        <v>44804</v>
      </c>
      <c r="S315" s="20">
        <v>1.91</v>
      </c>
      <c r="T315" s="40">
        <v>0.48499999999999999</v>
      </c>
      <c r="U315" s="21">
        <v>502431.63</v>
      </c>
      <c r="V315" s="39">
        <v>0.2</v>
      </c>
      <c r="W315" s="21">
        <v>100486.33</v>
      </c>
      <c r="X315" t="s">
        <v>49</v>
      </c>
    </row>
    <row r="316" spans="1:24" customFormat="1" ht="15">
      <c r="A316" t="s">
        <v>1551</v>
      </c>
      <c r="B316" s="19">
        <v>43860</v>
      </c>
      <c r="C316" t="s">
        <v>899</v>
      </c>
      <c r="D316" t="s">
        <v>38</v>
      </c>
      <c r="E316" t="s">
        <v>900</v>
      </c>
      <c r="F316" t="s">
        <v>535</v>
      </c>
      <c r="G316" t="s">
        <v>95</v>
      </c>
      <c r="H316" t="s">
        <v>19</v>
      </c>
      <c r="I316" t="s">
        <v>1568</v>
      </c>
      <c r="J316" t="s">
        <v>1569</v>
      </c>
      <c r="K316" t="s">
        <v>1564</v>
      </c>
      <c r="L316" t="s">
        <v>1565</v>
      </c>
      <c r="M316" t="s">
        <v>39</v>
      </c>
      <c r="N316" t="s">
        <v>698</v>
      </c>
      <c r="O316" t="s">
        <v>21</v>
      </c>
      <c r="Q316" s="19">
        <v>44075</v>
      </c>
      <c r="R316" s="19">
        <v>44804</v>
      </c>
      <c r="S316" s="20">
        <v>1.91</v>
      </c>
      <c r="T316" s="40">
        <v>0.48499999999999999</v>
      </c>
      <c r="U316" s="21">
        <v>732662.16</v>
      </c>
      <c r="V316" s="39">
        <v>0.5</v>
      </c>
      <c r="W316" s="21">
        <v>366331.08</v>
      </c>
      <c r="X316" t="s">
        <v>49</v>
      </c>
    </row>
    <row r="317" spans="1:24" customFormat="1" ht="15">
      <c r="A317" t="s">
        <v>1551</v>
      </c>
      <c r="B317" s="19">
        <v>43860</v>
      </c>
      <c r="C317" t="s">
        <v>899</v>
      </c>
      <c r="D317" t="s">
        <v>38</v>
      </c>
      <c r="E317" t="s">
        <v>901</v>
      </c>
      <c r="F317" t="s">
        <v>535</v>
      </c>
      <c r="G317" t="s">
        <v>95</v>
      </c>
      <c r="H317" t="s">
        <v>47</v>
      </c>
      <c r="I317" t="s">
        <v>1570</v>
      </c>
      <c r="J317" t="s">
        <v>1569</v>
      </c>
      <c r="K317" t="s">
        <v>1564</v>
      </c>
      <c r="L317" t="s">
        <v>1565</v>
      </c>
      <c r="M317" t="s">
        <v>39</v>
      </c>
      <c r="N317" t="s">
        <v>698</v>
      </c>
      <c r="O317" t="s">
        <v>21</v>
      </c>
      <c r="Q317" s="19">
        <v>44075</v>
      </c>
      <c r="R317" s="19">
        <v>44804</v>
      </c>
      <c r="S317" s="20">
        <v>1.91</v>
      </c>
      <c r="T317" s="40">
        <v>0.48499999999999999</v>
      </c>
      <c r="U317" s="21">
        <v>732662.16</v>
      </c>
      <c r="V317" s="39">
        <v>0.1</v>
      </c>
      <c r="W317" s="21">
        <v>73266.22</v>
      </c>
      <c r="X317" t="s">
        <v>49</v>
      </c>
    </row>
    <row r="318" spans="1:24" customFormat="1" ht="15">
      <c r="A318" t="s">
        <v>1551</v>
      </c>
      <c r="B318" s="19">
        <v>43860</v>
      </c>
      <c r="C318" t="s">
        <v>899</v>
      </c>
      <c r="D318" t="s">
        <v>38</v>
      </c>
      <c r="E318" t="s">
        <v>896</v>
      </c>
      <c r="F318" t="s">
        <v>424</v>
      </c>
      <c r="G318" t="s">
        <v>95</v>
      </c>
      <c r="H318" t="s">
        <v>47</v>
      </c>
      <c r="I318" t="s">
        <v>1571</v>
      </c>
      <c r="J318" t="s">
        <v>1569</v>
      </c>
      <c r="K318" t="s">
        <v>1564</v>
      </c>
      <c r="L318" t="s">
        <v>1565</v>
      </c>
      <c r="M318" t="s">
        <v>39</v>
      </c>
      <c r="N318" t="s">
        <v>698</v>
      </c>
      <c r="O318" t="s">
        <v>21</v>
      </c>
      <c r="Q318" s="19">
        <v>44075</v>
      </c>
      <c r="R318" s="19">
        <v>44804</v>
      </c>
      <c r="S318" s="20">
        <v>1.91</v>
      </c>
      <c r="T318" s="40">
        <v>0.48499999999999999</v>
      </c>
      <c r="U318" s="21">
        <v>732662.16</v>
      </c>
      <c r="V318" s="39">
        <v>0.2</v>
      </c>
      <c r="W318" s="21">
        <v>146532.43</v>
      </c>
      <c r="X318" t="s">
        <v>49</v>
      </c>
    </row>
    <row r="319" spans="1:24" customFormat="1" ht="15">
      <c r="A319" t="s">
        <v>1551</v>
      </c>
      <c r="B319" s="19">
        <v>43860</v>
      </c>
      <c r="C319" t="s">
        <v>899</v>
      </c>
      <c r="D319" t="s">
        <v>38</v>
      </c>
      <c r="E319" t="s">
        <v>902</v>
      </c>
      <c r="F319" t="s">
        <v>535</v>
      </c>
      <c r="G319" t="s">
        <v>95</v>
      </c>
      <c r="H319" t="s">
        <v>47</v>
      </c>
      <c r="I319" t="s">
        <v>1572</v>
      </c>
      <c r="J319" t="s">
        <v>1569</v>
      </c>
      <c r="K319" t="s">
        <v>1564</v>
      </c>
      <c r="L319" t="s">
        <v>1565</v>
      </c>
      <c r="M319" t="s">
        <v>39</v>
      </c>
      <c r="N319" t="s">
        <v>698</v>
      </c>
      <c r="O319" t="s">
        <v>21</v>
      </c>
      <c r="Q319" s="19">
        <v>44075</v>
      </c>
      <c r="R319" s="19">
        <v>44804</v>
      </c>
      <c r="S319" s="20">
        <v>1.91</v>
      </c>
      <c r="T319" s="40">
        <v>0.48499999999999999</v>
      </c>
      <c r="U319" s="21">
        <v>732662.16</v>
      </c>
      <c r="V319" s="39">
        <v>0.1</v>
      </c>
      <c r="W319" s="21">
        <v>73266.22</v>
      </c>
      <c r="X319" t="s">
        <v>49</v>
      </c>
    </row>
    <row r="320" spans="1:24" customFormat="1" ht="15">
      <c r="A320" t="s">
        <v>1551</v>
      </c>
      <c r="B320" s="19">
        <v>43860</v>
      </c>
      <c r="C320" t="s">
        <v>899</v>
      </c>
      <c r="D320" t="s">
        <v>38</v>
      </c>
      <c r="E320" t="s">
        <v>898</v>
      </c>
      <c r="F320" t="s">
        <v>424</v>
      </c>
      <c r="G320" t="s">
        <v>95</v>
      </c>
      <c r="H320" t="s">
        <v>47</v>
      </c>
      <c r="I320" t="s">
        <v>1573</v>
      </c>
      <c r="J320" t="s">
        <v>1569</v>
      </c>
      <c r="K320" t="s">
        <v>1564</v>
      </c>
      <c r="L320" t="s">
        <v>1565</v>
      </c>
      <c r="M320" t="s">
        <v>39</v>
      </c>
      <c r="N320" t="s">
        <v>698</v>
      </c>
      <c r="O320" t="s">
        <v>21</v>
      </c>
      <c r="Q320" s="19">
        <v>44075</v>
      </c>
      <c r="R320" s="19">
        <v>44804</v>
      </c>
      <c r="S320" s="20">
        <v>1.91</v>
      </c>
      <c r="T320" s="40">
        <v>0.48499999999999999</v>
      </c>
      <c r="U320" s="21">
        <v>732662.16</v>
      </c>
      <c r="V320" s="39">
        <v>0.1</v>
      </c>
      <c r="W320" s="21">
        <v>73266.22</v>
      </c>
      <c r="X320" t="s">
        <v>49</v>
      </c>
    </row>
    <row r="321" spans="1:24" customFormat="1" ht="15">
      <c r="A321" t="s">
        <v>1551</v>
      </c>
      <c r="B321" s="19">
        <v>43861</v>
      </c>
      <c r="C321" t="s">
        <v>903</v>
      </c>
      <c r="D321" t="s">
        <v>38</v>
      </c>
      <c r="E321" t="s">
        <v>384</v>
      </c>
      <c r="F321" t="s">
        <v>31</v>
      </c>
      <c r="G321" t="s">
        <v>22</v>
      </c>
      <c r="H321" t="s">
        <v>19</v>
      </c>
      <c r="I321" t="s">
        <v>20</v>
      </c>
      <c r="J321" t="s">
        <v>1574</v>
      </c>
      <c r="K321" t="s">
        <v>585</v>
      </c>
      <c r="L321" t="s">
        <v>1575</v>
      </c>
      <c r="M321" t="s">
        <v>39</v>
      </c>
      <c r="N321" t="s">
        <v>1576</v>
      </c>
      <c r="O321" t="s">
        <v>21</v>
      </c>
      <c r="Q321" s="19">
        <v>44075</v>
      </c>
      <c r="R321" s="19">
        <v>44500</v>
      </c>
      <c r="S321" s="20">
        <v>1.08</v>
      </c>
      <c r="T321" s="40">
        <v>0.48499999999999999</v>
      </c>
      <c r="U321" s="21">
        <v>15000</v>
      </c>
      <c r="V321" s="39">
        <v>1</v>
      </c>
      <c r="W321" s="21">
        <v>15000</v>
      </c>
      <c r="X321" t="s">
        <v>49</v>
      </c>
    </row>
    <row r="322" spans="1:24" customFormat="1" ht="15">
      <c r="A322" t="s">
        <v>1551</v>
      </c>
      <c r="B322" s="19">
        <v>43859</v>
      </c>
      <c r="C322" t="s">
        <v>904</v>
      </c>
      <c r="D322" t="s">
        <v>38</v>
      </c>
      <c r="E322" t="s">
        <v>905</v>
      </c>
      <c r="F322" t="s">
        <v>424</v>
      </c>
      <c r="G322" t="s">
        <v>95</v>
      </c>
      <c r="H322" t="s">
        <v>19</v>
      </c>
      <c r="I322" t="s">
        <v>20</v>
      </c>
      <c r="J322" t="s">
        <v>1577</v>
      </c>
      <c r="K322" t="s">
        <v>1578</v>
      </c>
      <c r="L322" t="s">
        <v>1579</v>
      </c>
      <c r="M322" t="s">
        <v>39</v>
      </c>
      <c r="N322" t="s">
        <v>580</v>
      </c>
      <c r="O322" t="s">
        <v>21</v>
      </c>
      <c r="Q322" s="19">
        <v>43983</v>
      </c>
      <c r="R322" s="19">
        <v>44347</v>
      </c>
      <c r="S322" s="20">
        <v>0.91</v>
      </c>
      <c r="T322" s="39">
        <v>0.15</v>
      </c>
      <c r="U322" s="21">
        <v>54999.9</v>
      </c>
      <c r="V322" s="39">
        <v>1</v>
      </c>
      <c r="W322" s="21">
        <v>54999.9</v>
      </c>
      <c r="X322" t="s">
        <v>49</v>
      </c>
    </row>
    <row r="323" spans="1:24" customFormat="1" ht="15">
      <c r="A323" t="s">
        <v>1551</v>
      </c>
      <c r="B323" s="19">
        <v>43860</v>
      </c>
      <c r="C323" t="s">
        <v>906</v>
      </c>
      <c r="D323" t="s">
        <v>38</v>
      </c>
      <c r="E323" t="s">
        <v>907</v>
      </c>
      <c r="F323" t="s">
        <v>510</v>
      </c>
      <c r="G323" t="s">
        <v>57</v>
      </c>
      <c r="H323" t="s">
        <v>19</v>
      </c>
      <c r="I323" t="s">
        <v>1580</v>
      </c>
      <c r="J323" t="s">
        <v>1581</v>
      </c>
      <c r="K323" t="s">
        <v>411</v>
      </c>
      <c r="L323" t="s">
        <v>1564</v>
      </c>
      <c r="M323" t="s">
        <v>39</v>
      </c>
      <c r="N323" t="s">
        <v>580</v>
      </c>
      <c r="O323" t="s">
        <v>21</v>
      </c>
      <c r="Q323" s="19">
        <v>44075</v>
      </c>
      <c r="R323" s="19">
        <v>44804</v>
      </c>
      <c r="S323" s="20">
        <v>1.91</v>
      </c>
      <c r="T323" s="40">
        <v>0.48503000000000002</v>
      </c>
      <c r="U323" s="21">
        <v>26383</v>
      </c>
      <c r="V323" s="39">
        <v>0.5</v>
      </c>
      <c r="W323" s="21">
        <v>13191.5</v>
      </c>
      <c r="X323" t="s">
        <v>49</v>
      </c>
    </row>
    <row r="324" spans="1:24" customFormat="1" ht="15">
      <c r="A324" t="s">
        <v>1551</v>
      </c>
      <c r="B324" s="19">
        <v>43860</v>
      </c>
      <c r="C324" t="s">
        <v>906</v>
      </c>
      <c r="D324" t="s">
        <v>38</v>
      </c>
      <c r="E324" t="s">
        <v>908</v>
      </c>
      <c r="F324" t="s">
        <v>741</v>
      </c>
      <c r="G324" t="s">
        <v>57</v>
      </c>
      <c r="H324" t="s">
        <v>47</v>
      </c>
      <c r="I324" t="s">
        <v>1582</v>
      </c>
      <c r="J324" t="s">
        <v>1581</v>
      </c>
      <c r="K324" t="s">
        <v>411</v>
      </c>
      <c r="L324" t="s">
        <v>1564</v>
      </c>
      <c r="M324" t="s">
        <v>39</v>
      </c>
      <c r="N324" t="s">
        <v>580</v>
      </c>
      <c r="O324" t="s">
        <v>21</v>
      </c>
      <c r="Q324" s="19">
        <v>44075</v>
      </c>
      <c r="R324" s="19">
        <v>44804</v>
      </c>
      <c r="S324" s="20">
        <v>1.91</v>
      </c>
      <c r="T324" s="40">
        <v>0.48503000000000002</v>
      </c>
      <c r="U324" s="21">
        <v>26383</v>
      </c>
      <c r="V324" s="39">
        <v>0.5</v>
      </c>
      <c r="W324" s="21">
        <v>13191.5</v>
      </c>
      <c r="X324" t="s">
        <v>49</v>
      </c>
    </row>
    <row r="325" spans="1:24" customFormat="1" ht="15">
      <c r="A325" t="s">
        <v>1551</v>
      </c>
      <c r="B325" s="19">
        <v>43860</v>
      </c>
      <c r="C325" t="s">
        <v>909</v>
      </c>
      <c r="D325" t="s">
        <v>38</v>
      </c>
      <c r="E325" t="s">
        <v>180</v>
      </c>
      <c r="F325" t="s">
        <v>31</v>
      </c>
      <c r="G325" t="s">
        <v>22</v>
      </c>
      <c r="H325" t="s">
        <v>19</v>
      </c>
      <c r="I325" t="s">
        <v>181</v>
      </c>
      <c r="J325" t="s">
        <v>1583</v>
      </c>
      <c r="K325" t="s">
        <v>1584</v>
      </c>
      <c r="L325" t="s">
        <v>299</v>
      </c>
      <c r="M325" t="s">
        <v>71</v>
      </c>
      <c r="N325" t="s">
        <v>30</v>
      </c>
      <c r="O325" t="s">
        <v>21</v>
      </c>
      <c r="Q325" s="19">
        <v>43831</v>
      </c>
      <c r="R325" s="19">
        <v>44561</v>
      </c>
      <c r="S325" s="20">
        <v>1.91</v>
      </c>
      <c r="T325" s="39">
        <v>0</v>
      </c>
      <c r="U325" s="21">
        <v>109105</v>
      </c>
      <c r="V325" s="39">
        <v>0.9</v>
      </c>
      <c r="W325" s="21">
        <v>98194.5</v>
      </c>
      <c r="X325" t="s">
        <v>48</v>
      </c>
    </row>
    <row r="326" spans="1:24" customFormat="1" ht="15">
      <c r="A326" t="s">
        <v>1551</v>
      </c>
      <c r="B326" s="19">
        <v>43860</v>
      </c>
      <c r="C326" t="s">
        <v>909</v>
      </c>
      <c r="D326" t="s">
        <v>38</v>
      </c>
      <c r="E326" t="s">
        <v>180</v>
      </c>
      <c r="F326" t="s">
        <v>90</v>
      </c>
      <c r="G326" t="s">
        <v>22</v>
      </c>
      <c r="H326" t="s">
        <v>47</v>
      </c>
      <c r="I326" t="s">
        <v>183</v>
      </c>
      <c r="J326" t="s">
        <v>1583</v>
      </c>
      <c r="K326" t="s">
        <v>1584</v>
      </c>
      <c r="L326" t="s">
        <v>299</v>
      </c>
      <c r="M326" t="s">
        <v>71</v>
      </c>
      <c r="N326" t="s">
        <v>30</v>
      </c>
      <c r="O326" t="s">
        <v>21</v>
      </c>
      <c r="Q326" s="19">
        <v>43831</v>
      </c>
      <c r="R326" s="19">
        <v>44561</v>
      </c>
      <c r="S326" s="20">
        <v>1.91</v>
      </c>
      <c r="T326" s="39">
        <v>0</v>
      </c>
      <c r="U326" s="21">
        <v>109105</v>
      </c>
      <c r="V326" s="39">
        <v>0.1</v>
      </c>
      <c r="W326" s="21">
        <v>10910.5</v>
      </c>
      <c r="X326" t="s">
        <v>48</v>
      </c>
    </row>
    <row r="327" spans="1:24" customFormat="1" ht="15">
      <c r="A327" t="s">
        <v>1551</v>
      </c>
      <c r="B327" s="19">
        <v>43839</v>
      </c>
      <c r="C327" t="s">
        <v>910</v>
      </c>
      <c r="D327" t="s">
        <v>38</v>
      </c>
      <c r="E327" t="s">
        <v>911</v>
      </c>
      <c r="F327" t="s">
        <v>115</v>
      </c>
      <c r="G327" t="s">
        <v>95</v>
      </c>
      <c r="H327" t="s">
        <v>19</v>
      </c>
      <c r="I327" t="s">
        <v>20</v>
      </c>
      <c r="J327" t="s">
        <v>1585</v>
      </c>
      <c r="K327" t="s">
        <v>1586</v>
      </c>
      <c r="L327" t="s">
        <v>299</v>
      </c>
      <c r="M327" t="s">
        <v>39</v>
      </c>
      <c r="N327" t="s">
        <v>30</v>
      </c>
      <c r="O327" t="s">
        <v>21</v>
      </c>
      <c r="Q327" s="19">
        <v>43770</v>
      </c>
      <c r="R327" s="19">
        <v>44103</v>
      </c>
      <c r="S327" s="20">
        <v>0.83</v>
      </c>
      <c r="T327" s="39">
        <v>0.08</v>
      </c>
      <c r="U327" s="21">
        <v>29960</v>
      </c>
      <c r="V327" s="39">
        <v>1</v>
      </c>
      <c r="W327" s="21">
        <v>29960</v>
      </c>
      <c r="X327" t="s">
        <v>48</v>
      </c>
    </row>
    <row r="328" spans="1:24" customFormat="1" ht="15">
      <c r="A328" t="s">
        <v>1551</v>
      </c>
      <c r="B328" s="19">
        <v>43861</v>
      </c>
      <c r="C328" t="s">
        <v>912</v>
      </c>
      <c r="D328" t="s">
        <v>38</v>
      </c>
      <c r="E328" t="s">
        <v>913</v>
      </c>
      <c r="F328" t="s">
        <v>510</v>
      </c>
      <c r="G328" t="s">
        <v>57</v>
      </c>
      <c r="H328" t="s">
        <v>19</v>
      </c>
      <c r="I328" t="s">
        <v>20</v>
      </c>
      <c r="J328" t="s">
        <v>1587</v>
      </c>
      <c r="K328" t="s">
        <v>1588</v>
      </c>
      <c r="M328" t="s">
        <v>39</v>
      </c>
      <c r="N328" t="s">
        <v>36</v>
      </c>
      <c r="O328" t="s">
        <v>21</v>
      </c>
      <c r="Q328" s="19">
        <v>44075</v>
      </c>
      <c r="R328" s="19">
        <v>44804</v>
      </c>
      <c r="S328" s="20">
        <v>1.91</v>
      </c>
      <c r="T328" s="39">
        <v>0.15</v>
      </c>
      <c r="U328" s="21">
        <v>303293</v>
      </c>
      <c r="V328" s="39">
        <v>1</v>
      </c>
      <c r="W328" s="21">
        <v>303293</v>
      </c>
      <c r="X328" t="s">
        <v>49</v>
      </c>
    </row>
    <row r="329" spans="1:24" customFormat="1" ht="15">
      <c r="A329" t="s">
        <v>1551</v>
      </c>
      <c r="B329" s="19">
        <v>43851</v>
      </c>
      <c r="C329" t="s">
        <v>914</v>
      </c>
      <c r="D329" t="s">
        <v>38</v>
      </c>
      <c r="E329" t="s">
        <v>472</v>
      </c>
      <c r="F329" t="s">
        <v>24</v>
      </c>
      <c r="G329" t="s">
        <v>106</v>
      </c>
      <c r="H329" t="s">
        <v>19</v>
      </c>
      <c r="I329" t="s">
        <v>1589</v>
      </c>
      <c r="J329" t="s">
        <v>1590</v>
      </c>
      <c r="K329" t="s">
        <v>42</v>
      </c>
      <c r="M329" t="s">
        <v>39</v>
      </c>
      <c r="N329" t="s">
        <v>23</v>
      </c>
      <c r="O329" t="s">
        <v>23</v>
      </c>
      <c r="Q329" s="19">
        <v>44044</v>
      </c>
      <c r="R329" s="19">
        <v>45138</v>
      </c>
      <c r="S329" s="20">
        <v>2.91</v>
      </c>
      <c r="T329" s="39">
        <v>0</v>
      </c>
      <c r="U329" s="21">
        <v>983440</v>
      </c>
      <c r="V329" s="39">
        <v>0.6</v>
      </c>
      <c r="W329" s="21">
        <v>590064</v>
      </c>
      <c r="X329" t="s">
        <v>49</v>
      </c>
    </row>
    <row r="330" spans="1:24" customFormat="1" ht="15">
      <c r="A330" t="s">
        <v>1551</v>
      </c>
      <c r="B330" s="19">
        <v>43851</v>
      </c>
      <c r="C330" t="s">
        <v>914</v>
      </c>
      <c r="D330" t="s">
        <v>38</v>
      </c>
      <c r="E330" t="s">
        <v>80</v>
      </c>
      <c r="F330" t="s">
        <v>24</v>
      </c>
      <c r="G330" t="s">
        <v>106</v>
      </c>
      <c r="H330" t="s">
        <v>47</v>
      </c>
      <c r="I330" t="s">
        <v>1591</v>
      </c>
      <c r="J330" t="s">
        <v>1590</v>
      </c>
      <c r="K330" t="s">
        <v>42</v>
      </c>
      <c r="M330" t="s">
        <v>39</v>
      </c>
      <c r="N330" t="s">
        <v>23</v>
      </c>
      <c r="O330" t="s">
        <v>23</v>
      </c>
      <c r="Q330" s="19">
        <v>44044</v>
      </c>
      <c r="R330" s="19">
        <v>45138</v>
      </c>
      <c r="S330" s="20">
        <v>2.91</v>
      </c>
      <c r="T330" s="39">
        <v>0</v>
      </c>
      <c r="U330" s="21">
        <v>983440</v>
      </c>
      <c r="V330" s="39">
        <v>0.2</v>
      </c>
      <c r="W330" s="21">
        <v>196688</v>
      </c>
      <c r="X330" t="s">
        <v>49</v>
      </c>
    </row>
    <row r="331" spans="1:24" customFormat="1" ht="15">
      <c r="A331" t="s">
        <v>1551</v>
      </c>
      <c r="B331" s="19">
        <v>43851</v>
      </c>
      <c r="C331" t="s">
        <v>914</v>
      </c>
      <c r="D331" t="s">
        <v>38</v>
      </c>
      <c r="E331" t="s">
        <v>915</v>
      </c>
      <c r="F331" t="s">
        <v>101</v>
      </c>
      <c r="G331" t="s">
        <v>106</v>
      </c>
      <c r="H331" t="s">
        <v>47</v>
      </c>
      <c r="I331" t="s">
        <v>1592</v>
      </c>
      <c r="J331" t="s">
        <v>1590</v>
      </c>
      <c r="K331" t="s">
        <v>42</v>
      </c>
      <c r="M331" t="s">
        <v>39</v>
      </c>
      <c r="N331" t="s">
        <v>23</v>
      </c>
      <c r="O331" t="s">
        <v>23</v>
      </c>
      <c r="Q331" s="19">
        <v>44044</v>
      </c>
      <c r="R331" s="19">
        <v>45138</v>
      </c>
      <c r="S331" s="20">
        <v>2.91</v>
      </c>
      <c r="T331" s="39">
        <v>0</v>
      </c>
      <c r="U331" s="21">
        <v>983440</v>
      </c>
      <c r="V331" s="39">
        <v>0.1</v>
      </c>
      <c r="W331" s="21">
        <v>98344</v>
      </c>
      <c r="X331" t="s">
        <v>49</v>
      </c>
    </row>
    <row r="332" spans="1:24" customFormat="1" ht="15">
      <c r="A332" t="s">
        <v>1551</v>
      </c>
      <c r="B332" s="19">
        <v>43851</v>
      </c>
      <c r="C332" t="s">
        <v>914</v>
      </c>
      <c r="D332" t="s">
        <v>38</v>
      </c>
      <c r="E332" t="s">
        <v>916</v>
      </c>
      <c r="F332" t="s">
        <v>24</v>
      </c>
      <c r="G332" t="s">
        <v>106</v>
      </c>
      <c r="H332" t="s">
        <v>47</v>
      </c>
      <c r="I332" t="s">
        <v>1593</v>
      </c>
      <c r="J332" t="s">
        <v>1590</v>
      </c>
      <c r="K332" t="s">
        <v>42</v>
      </c>
      <c r="M332" t="s">
        <v>39</v>
      </c>
      <c r="N332" t="s">
        <v>23</v>
      </c>
      <c r="O332" t="s">
        <v>23</v>
      </c>
      <c r="Q332" s="19">
        <v>44044</v>
      </c>
      <c r="R332" s="19">
        <v>45138</v>
      </c>
      <c r="S332" s="20">
        <v>2.91</v>
      </c>
      <c r="T332" s="39">
        <v>0</v>
      </c>
      <c r="U332" s="21">
        <v>983440</v>
      </c>
      <c r="V332" s="39">
        <v>0.1</v>
      </c>
      <c r="W332" s="21">
        <v>98344</v>
      </c>
      <c r="X332" t="s">
        <v>49</v>
      </c>
    </row>
    <row r="333" spans="1:24" customFormat="1" ht="15">
      <c r="A333" t="s">
        <v>1551</v>
      </c>
      <c r="B333" s="19">
        <v>43851</v>
      </c>
      <c r="C333" t="s">
        <v>917</v>
      </c>
      <c r="D333" t="s">
        <v>38</v>
      </c>
      <c r="E333" t="s">
        <v>93</v>
      </c>
      <c r="F333" t="s">
        <v>34</v>
      </c>
      <c r="G333" t="s">
        <v>22</v>
      </c>
      <c r="H333" t="s">
        <v>19</v>
      </c>
      <c r="I333" t="s">
        <v>1594</v>
      </c>
      <c r="J333" t="s">
        <v>1595</v>
      </c>
      <c r="K333" t="s">
        <v>42</v>
      </c>
      <c r="M333" t="s">
        <v>39</v>
      </c>
      <c r="N333" t="s">
        <v>23</v>
      </c>
      <c r="O333" t="s">
        <v>23</v>
      </c>
      <c r="Q333" s="19">
        <v>44075</v>
      </c>
      <c r="R333" s="19">
        <v>45169</v>
      </c>
      <c r="S333" s="20">
        <v>2.91</v>
      </c>
      <c r="T333" s="39">
        <v>0</v>
      </c>
      <c r="U333" s="21">
        <v>370157</v>
      </c>
      <c r="V333" s="39">
        <v>0.5</v>
      </c>
      <c r="W333" s="21">
        <v>185078.5</v>
      </c>
      <c r="X333" t="s">
        <v>49</v>
      </c>
    </row>
    <row r="334" spans="1:24" customFormat="1" ht="15">
      <c r="A334" t="s">
        <v>1551</v>
      </c>
      <c r="B334" s="19">
        <v>43851</v>
      </c>
      <c r="C334" t="s">
        <v>917</v>
      </c>
      <c r="D334" t="s">
        <v>38</v>
      </c>
      <c r="E334" t="s">
        <v>874</v>
      </c>
      <c r="F334" t="s">
        <v>65</v>
      </c>
      <c r="G334" t="s">
        <v>22</v>
      </c>
      <c r="H334" t="s">
        <v>47</v>
      </c>
      <c r="I334" t="s">
        <v>1596</v>
      </c>
      <c r="J334" t="s">
        <v>1595</v>
      </c>
      <c r="K334" t="s">
        <v>42</v>
      </c>
      <c r="M334" t="s">
        <v>39</v>
      </c>
      <c r="N334" t="s">
        <v>23</v>
      </c>
      <c r="O334" t="s">
        <v>23</v>
      </c>
      <c r="Q334" s="19">
        <v>44075</v>
      </c>
      <c r="R334" s="19">
        <v>45169</v>
      </c>
      <c r="S334" s="20">
        <v>2.91</v>
      </c>
      <c r="T334" s="39">
        <v>0</v>
      </c>
      <c r="U334" s="21">
        <v>370157</v>
      </c>
      <c r="V334" s="39">
        <v>0.1</v>
      </c>
      <c r="W334" s="21">
        <v>37015.699999999997</v>
      </c>
      <c r="X334" t="s">
        <v>49</v>
      </c>
    </row>
    <row r="335" spans="1:24" customFormat="1" ht="15">
      <c r="A335" t="s">
        <v>1551</v>
      </c>
      <c r="B335" s="19">
        <v>43851</v>
      </c>
      <c r="C335" t="s">
        <v>917</v>
      </c>
      <c r="D335" t="s">
        <v>38</v>
      </c>
      <c r="E335" t="s">
        <v>343</v>
      </c>
      <c r="F335" t="s">
        <v>34</v>
      </c>
      <c r="G335" t="s">
        <v>22</v>
      </c>
      <c r="H335" t="s">
        <v>47</v>
      </c>
      <c r="I335" t="s">
        <v>1597</v>
      </c>
      <c r="J335" t="s">
        <v>1595</v>
      </c>
      <c r="K335" t="s">
        <v>42</v>
      </c>
      <c r="M335" t="s">
        <v>39</v>
      </c>
      <c r="N335" t="s">
        <v>23</v>
      </c>
      <c r="O335" t="s">
        <v>23</v>
      </c>
      <c r="Q335" s="19">
        <v>44075</v>
      </c>
      <c r="R335" s="19">
        <v>45169</v>
      </c>
      <c r="S335" s="20">
        <v>2.91</v>
      </c>
      <c r="T335" s="39">
        <v>0</v>
      </c>
      <c r="U335" s="21">
        <v>370157</v>
      </c>
      <c r="V335" s="39">
        <v>0.08</v>
      </c>
      <c r="W335" s="21">
        <v>29612.560000000001</v>
      </c>
      <c r="X335" t="s">
        <v>49</v>
      </c>
    </row>
    <row r="336" spans="1:24" customFormat="1" ht="15">
      <c r="A336" t="s">
        <v>1551</v>
      </c>
      <c r="B336" s="19">
        <v>43851</v>
      </c>
      <c r="C336" t="s">
        <v>917</v>
      </c>
      <c r="D336" t="s">
        <v>38</v>
      </c>
      <c r="E336" t="s">
        <v>819</v>
      </c>
      <c r="F336" t="s">
        <v>68</v>
      </c>
      <c r="G336" t="s">
        <v>22</v>
      </c>
      <c r="H336" t="s">
        <v>47</v>
      </c>
      <c r="I336" t="s">
        <v>1598</v>
      </c>
      <c r="J336" t="s">
        <v>1595</v>
      </c>
      <c r="K336" t="s">
        <v>42</v>
      </c>
      <c r="M336" t="s">
        <v>39</v>
      </c>
      <c r="N336" t="s">
        <v>23</v>
      </c>
      <c r="O336" t="s">
        <v>23</v>
      </c>
      <c r="Q336" s="19">
        <v>44075</v>
      </c>
      <c r="R336" s="19">
        <v>45169</v>
      </c>
      <c r="S336" s="20">
        <v>2.91</v>
      </c>
      <c r="T336" s="39">
        <v>0</v>
      </c>
      <c r="U336" s="21">
        <v>370157</v>
      </c>
      <c r="V336" s="39">
        <v>0.08</v>
      </c>
      <c r="W336" s="21">
        <v>29612.560000000001</v>
      </c>
      <c r="X336" t="s">
        <v>49</v>
      </c>
    </row>
    <row r="337" spans="1:24" customFormat="1" ht="15">
      <c r="A337" t="s">
        <v>1551</v>
      </c>
      <c r="B337" s="19">
        <v>43851</v>
      </c>
      <c r="C337" t="s">
        <v>917</v>
      </c>
      <c r="D337" t="s">
        <v>38</v>
      </c>
      <c r="E337" t="s">
        <v>77</v>
      </c>
      <c r="F337" t="s">
        <v>68</v>
      </c>
      <c r="G337" t="s">
        <v>22</v>
      </c>
      <c r="H337" t="s">
        <v>47</v>
      </c>
      <c r="I337" t="s">
        <v>1599</v>
      </c>
      <c r="J337" t="s">
        <v>1595</v>
      </c>
      <c r="K337" t="s">
        <v>42</v>
      </c>
      <c r="M337" t="s">
        <v>39</v>
      </c>
      <c r="N337" t="s">
        <v>23</v>
      </c>
      <c r="O337" t="s">
        <v>23</v>
      </c>
      <c r="Q337" s="19">
        <v>44075</v>
      </c>
      <c r="R337" s="19">
        <v>45169</v>
      </c>
      <c r="S337" s="20">
        <v>2.91</v>
      </c>
      <c r="T337" s="39">
        <v>0</v>
      </c>
      <c r="U337" s="21">
        <v>370157</v>
      </c>
      <c r="V337" s="39">
        <v>0.08</v>
      </c>
      <c r="W337" s="21">
        <v>29612.560000000001</v>
      </c>
      <c r="X337" t="s">
        <v>49</v>
      </c>
    </row>
    <row r="338" spans="1:24" customFormat="1" ht="15">
      <c r="A338" t="s">
        <v>1551</v>
      </c>
      <c r="B338" s="19">
        <v>43851</v>
      </c>
      <c r="C338" t="s">
        <v>917</v>
      </c>
      <c r="D338" t="s">
        <v>38</v>
      </c>
      <c r="E338" t="s">
        <v>918</v>
      </c>
      <c r="F338" t="s">
        <v>68</v>
      </c>
      <c r="G338" t="s">
        <v>22</v>
      </c>
      <c r="H338" t="s">
        <v>47</v>
      </c>
      <c r="I338" t="s">
        <v>1600</v>
      </c>
      <c r="J338" t="s">
        <v>1595</v>
      </c>
      <c r="K338" t="s">
        <v>42</v>
      </c>
      <c r="M338" t="s">
        <v>39</v>
      </c>
      <c r="N338" t="s">
        <v>23</v>
      </c>
      <c r="O338" t="s">
        <v>23</v>
      </c>
      <c r="Q338" s="19">
        <v>44075</v>
      </c>
      <c r="R338" s="19">
        <v>45169</v>
      </c>
      <c r="S338" s="20">
        <v>2.91</v>
      </c>
      <c r="T338" s="39">
        <v>0</v>
      </c>
      <c r="U338" s="21">
        <v>370157</v>
      </c>
      <c r="V338" s="39">
        <v>0.08</v>
      </c>
      <c r="W338" s="21">
        <v>29612.560000000001</v>
      </c>
      <c r="X338" t="s">
        <v>49</v>
      </c>
    </row>
    <row r="339" spans="1:24" customFormat="1" ht="15">
      <c r="A339" t="s">
        <v>1551</v>
      </c>
      <c r="B339" s="19">
        <v>43851</v>
      </c>
      <c r="C339" t="s">
        <v>917</v>
      </c>
      <c r="D339" t="s">
        <v>38</v>
      </c>
      <c r="E339" t="s">
        <v>919</v>
      </c>
      <c r="F339" t="s">
        <v>34</v>
      </c>
      <c r="G339" t="s">
        <v>22</v>
      </c>
      <c r="H339" t="s">
        <v>47</v>
      </c>
      <c r="I339" t="s">
        <v>1601</v>
      </c>
      <c r="J339" t="s">
        <v>1595</v>
      </c>
      <c r="K339" t="s">
        <v>42</v>
      </c>
      <c r="M339" t="s">
        <v>39</v>
      </c>
      <c r="N339" t="s">
        <v>23</v>
      </c>
      <c r="O339" t="s">
        <v>23</v>
      </c>
      <c r="Q339" s="19">
        <v>44075</v>
      </c>
      <c r="R339" s="19">
        <v>45169</v>
      </c>
      <c r="S339" s="20">
        <v>2.91</v>
      </c>
      <c r="T339" s="39">
        <v>0</v>
      </c>
      <c r="U339" s="21">
        <v>370157</v>
      </c>
      <c r="V339" s="39">
        <v>0.08</v>
      </c>
      <c r="W339" s="21">
        <v>29612.560000000001</v>
      </c>
      <c r="X339" t="s">
        <v>49</v>
      </c>
    </row>
    <row r="340" spans="1:24" customFormat="1" ht="15">
      <c r="A340" t="s">
        <v>1551</v>
      </c>
      <c r="B340" s="19">
        <v>43851</v>
      </c>
      <c r="C340" t="s">
        <v>920</v>
      </c>
      <c r="D340" t="s">
        <v>38</v>
      </c>
      <c r="E340" t="s">
        <v>839</v>
      </c>
      <c r="F340" t="s">
        <v>31</v>
      </c>
      <c r="G340" t="s">
        <v>22</v>
      </c>
      <c r="H340" t="s">
        <v>19</v>
      </c>
      <c r="I340" t="s">
        <v>1602</v>
      </c>
      <c r="J340" t="s">
        <v>1603</v>
      </c>
      <c r="K340" t="s">
        <v>42</v>
      </c>
      <c r="M340" t="s">
        <v>39</v>
      </c>
      <c r="N340" t="s">
        <v>23</v>
      </c>
      <c r="O340" t="s">
        <v>23</v>
      </c>
      <c r="Q340" s="19">
        <v>44075</v>
      </c>
      <c r="R340" s="19">
        <v>45535</v>
      </c>
      <c r="S340" s="20">
        <v>3.91</v>
      </c>
      <c r="T340" s="40">
        <v>0.48499999999999999</v>
      </c>
      <c r="U340" s="21">
        <v>1977154</v>
      </c>
      <c r="V340" s="39">
        <v>0.8</v>
      </c>
      <c r="W340" s="21">
        <v>1581723.2</v>
      </c>
      <c r="X340" t="s">
        <v>49</v>
      </c>
    </row>
    <row r="341" spans="1:24" customFormat="1" ht="15">
      <c r="A341" t="s">
        <v>1551</v>
      </c>
      <c r="B341" s="19">
        <v>43851</v>
      </c>
      <c r="C341" t="s">
        <v>920</v>
      </c>
      <c r="D341" t="s">
        <v>38</v>
      </c>
      <c r="E341" t="s">
        <v>841</v>
      </c>
      <c r="F341" t="s">
        <v>31</v>
      </c>
      <c r="G341" t="s">
        <v>22</v>
      </c>
      <c r="H341" t="s">
        <v>47</v>
      </c>
      <c r="I341" t="s">
        <v>1604</v>
      </c>
      <c r="J341" t="s">
        <v>1603</v>
      </c>
      <c r="K341" t="s">
        <v>42</v>
      </c>
      <c r="M341" t="s">
        <v>39</v>
      </c>
      <c r="N341" t="s">
        <v>23</v>
      </c>
      <c r="O341" t="s">
        <v>23</v>
      </c>
      <c r="Q341" s="19">
        <v>44075</v>
      </c>
      <c r="R341" s="19">
        <v>45535</v>
      </c>
      <c r="S341" s="20">
        <v>3.91</v>
      </c>
      <c r="T341" s="40">
        <v>0.48499999999999999</v>
      </c>
      <c r="U341" s="21">
        <v>1977154</v>
      </c>
      <c r="V341" s="39">
        <v>0.05</v>
      </c>
      <c r="W341" s="21">
        <v>98857.7</v>
      </c>
      <c r="X341" t="s">
        <v>49</v>
      </c>
    </row>
    <row r="342" spans="1:24" customFormat="1" ht="15">
      <c r="A342" t="s">
        <v>1551</v>
      </c>
      <c r="B342" s="19">
        <v>43851</v>
      </c>
      <c r="C342" t="s">
        <v>920</v>
      </c>
      <c r="D342" t="s">
        <v>38</v>
      </c>
      <c r="E342" t="s">
        <v>921</v>
      </c>
      <c r="F342" t="s">
        <v>27</v>
      </c>
      <c r="G342" t="s">
        <v>28</v>
      </c>
      <c r="H342" t="s">
        <v>47</v>
      </c>
      <c r="I342" t="s">
        <v>1605</v>
      </c>
      <c r="J342" t="s">
        <v>1603</v>
      </c>
      <c r="K342" t="s">
        <v>42</v>
      </c>
      <c r="M342" t="s">
        <v>39</v>
      </c>
      <c r="N342" t="s">
        <v>23</v>
      </c>
      <c r="O342" t="s">
        <v>23</v>
      </c>
      <c r="Q342" s="19">
        <v>44075</v>
      </c>
      <c r="R342" s="19">
        <v>45535</v>
      </c>
      <c r="S342" s="20">
        <v>3.91</v>
      </c>
      <c r="T342" s="40">
        <v>0.48499999999999999</v>
      </c>
      <c r="U342" s="21">
        <v>1977154</v>
      </c>
      <c r="V342" s="39">
        <v>0.05</v>
      </c>
      <c r="W342" s="21">
        <v>98857.7</v>
      </c>
      <c r="X342" t="s">
        <v>49</v>
      </c>
    </row>
    <row r="343" spans="1:24" customFormat="1" ht="15">
      <c r="A343" t="s">
        <v>1551</v>
      </c>
      <c r="B343" s="19">
        <v>43851</v>
      </c>
      <c r="C343" t="s">
        <v>920</v>
      </c>
      <c r="D343" t="s">
        <v>38</v>
      </c>
      <c r="E343" t="s">
        <v>922</v>
      </c>
      <c r="F343" t="s">
        <v>90</v>
      </c>
      <c r="G343" t="s">
        <v>22</v>
      </c>
      <c r="H343" t="s">
        <v>47</v>
      </c>
      <c r="I343" t="s">
        <v>1606</v>
      </c>
      <c r="J343" t="s">
        <v>1603</v>
      </c>
      <c r="K343" t="s">
        <v>42</v>
      </c>
      <c r="M343" t="s">
        <v>39</v>
      </c>
      <c r="N343" t="s">
        <v>23</v>
      </c>
      <c r="O343" t="s">
        <v>23</v>
      </c>
      <c r="Q343" s="19">
        <v>44075</v>
      </c>
      <c r="R343" s="19">
        <v>45535</v>
      </c>
      <c r="S343" s="20">
        <v>3.91</v>
      </c>
      <c r="T343" s="40">
        <v>0.48499999999999999</v>
      </c>
      <c r="U343" s="21">
        <v>1977154</v>
      </c>
      <c r="V343" s="39">
        <v>0.05</v>
      </c>
      <c r="W343" s="21">
        <v>98857.7</v>
      </c>
      <c r="X343" t="s">
        <v>49</v>
      </c>
    </row>
    <row r="344" spans="1:24" customFormat="1" ht="15">
      <c r="A344" t="s">
        <v>1551</v>
      </c>
      <c r="B344" s="19">
        <v>43851</v>
      </c>
      <c r="C344" t="s">
        <v>920</v>
      </c>
      <c r="D344" t="s">
        <v>38</v>
      </c>
      <c r="E344" t="s">
        <v>923</v>
      </c>
      <c r="F344" t="s">
        <v>32</v>
      </c>
      <c r="G344" t="s">
        <v>22</v>
      </c>
      <c r="H344" t="s">
        <v>47</v>
      </c>
      <c r="I344" t="s">
        <v>1607</v>
      </c>
      <c r="J344" t="s">
        <v>1603</v>
      </c>
      <c r="K344" t="s">
        <v>42</v>
      </c>
      <c r="M344" t="s">
        <v>39</v>
      </c>
      <c r="N344" t="s">
        <v>23</v>
      </c>
      <c r="O344" t="s">
        <v>23</v>
      </c>
      <c r="Q344" s="19">
        <v>44075</v>
      </c>
      <c r="R344" s="19">
        <v>45535</v>
      </c>
      <c r="S344" s="20">
        <v>3.91</v>
      </c>
      <c r="T344" s="40">
        <v>0.48499999999999999</v>
      </c>
      <c r="U344" s="21">
        <v>1977154</v>
      </c>
      <c r="V344" s="39">
        <v>0.05</v>
      </c>
      <c r="W344" s="21">
        <v>98857.7</v>
      </c>
      <c r="X344" t="s">
        <v>49</v>
      </c>
    </row>
    <row r="345" spans="1:24" customFormat="1" ht="15">
      <c r="A345" t="s">
        <v>1551</v>
      </c>
      <c r="B345" s="19">
        <v>43857</v>
      </c>
      <c r="C345" t="s">
        <v>924</v>
      </c>
      <c r="D345" t="s">
        <v>38</v>
      </c>
      <c r="E345" t="s">
        <v>766</v>
      </c>
      <c r="F345" t="s">
        <v>40</v>
      </c>
      <c r="G345" t="s">
        <v>106</v>
      </c>
      <c r="H345" t="s">
        <v>19</v>
      </c>
      <c r="I345" t="s">
        <v>20</v>
      </c>
      <c r="J345" t="s">
        <v>1608</v>
      </c>
      <c r="K345" t="s">
        <v>777</v>
      </c>
      <c r="M345" t="s">
        <v>39</v>
      </c>
      <c r="N345" t="s">
        <v>30</v>
      </c>
      <c r="O345" t="s">
        <v>21</v>
      </c>
      <c r="Q345" s="19">
        <v>43983</v>
      </c>
      <c r="R345" s="19">
        <v>45077</v>
      </c>
      <c r="S345" s="20">
        <v>2.91</v>
      </c>
      <c r="T345" s="39">
        <v>0</v>
      </c>
      <c r="U345" s="21">
        <v>195000</v>
      </c>
      <c r="V345" s="39">
        <v>1</v>
      </c>
      <c r="W345" s="21">
        <v>195000</v>
      </c>
      <c r="X345" t="s">
        <v>49</v>
      </c>
    </row>
    <row r="346" spans="1:24" customFormat="1" ht="15">
      <c r="A346" t="s">
        <v>1551</v>
      </c>
      <c r="B346" s="19">
        <v>43844</v>
      </c>
      <c r="C346" t="s">
        <v>925</v>
      </c>
      <c r="D346" t="s">
        <v>45</v>
      </c>
      <c r="E346" t="s">
        <v>926</v>
      </c>
      <c r="F346" t="s">
        <v>24</v>
      </c>
      <c r="G346" t="s">
        <v>106</v>
      </c>
      <c r="H346" t="s">
        <v>19</v>
      </c>
      <c r="I346" t="s">
        <v>20</v>
      </c>
      <c r="J346" t="s">
        <v>1609</v>
      </c>
      <c r="K346" t="s">
        <v>777</v>
      </c>
      <c r="M346" t="s">
        <v>39</v>
      </c>
      <c r="N346" t="s">
        <v>30</v>
      </c>
      <c r="O346" t="s">
        <v>21</v>
      </c>
      <c r="Q346" s="19">
        <v>43983</v>
      </c>
      <c r="R346" s="19">
        <v>45077</v>
      </c>
      <c r="S346" s="20">
        <v>2.91</v>
      </c>
      <c r="T346" s="39">
        <v>0</v>
      </c>
      <c r="U346" s="21">
        <v>240000</v>
      </c>
      <c r="V346" s="39">
        <v>1</v>
      </c>
      <c r="W346" s="21">
        <v>240000</v>
      </c>
      <c r="X346" t="s">
        <v>49</v>
      </c>
    </row>
    <row r="347" spans="1:24" customFormat="1" ht="15">
      <c r="A347" t="s">
        <v>1551</v>
      </c>
      <c r="B347" s="19">
        <v>43845</v>
      </c>
      <c r="C347" t="s">
        <v>927</v>
      </c>
      <c r="D347" t="s">
        <v>38</v>
      </c>
      <c r="E347" t="s">
        <v>928</v>
      </c>
      <c r="F347" t="s">
        <v>98</v>
      </c>
      <c r="G347" t="s">
        <v>28</v>
      </c>
      <c r="H347" t="s">
        <v>19</v>
      </c>
      <c r="I347" t="s">
        <v>1610</v>
      </c>
      <c r="J347" t="s">
        <v>1611</v>
      </c>
      <c r="K347" t="s">
        <v>42</v>
      </c>
      <c r="M347" t="s">
        <v>39</v>
      </c>
      <c r="N347" t="s">
        <v>23</v>
      </c>
      <c r="O347" t="s">
        <v>23</v>
      </c>
      <c r="Q347" s="19">
        <v>44075</v>
      </c>
      <c r="R347" s="19">
        <v>44804</v>
      </c>
      <c r="S347" s="20">
        <v>1.91</v>
      </c>
      <c r="T347" s="40">
        <v>0.48499999999999999</v>
      </c>
      <c r="U347" s="21">
        <v>293438</v>
      </c>
      <c r="V347" s="39">
        <v>0.6</v>
      </c>
      <c r="W347" s="21">
        <v>176062.8</v>
      </c>
      <c r="X347" t="s">
        <v>49</v>
      </c>
    </row>
    <row r="348" spans="1:24" customFormat="1" ht="15">
      <c r="A348" t="s">
        <v>1551</v>
      </c>
      <c r="B348" s="19">
        <v>43845</v>
      </c>
      <c r="C348" t="s">
        <v>927</v>
      </c>
      <c r="D348" t="s">
        <v>38</v>
      </c>
      <c r="E348" t="s">
        <v>929</v>
      </c>
      <c r="F348" t="s">
        <v>98</v>
      </c>
      <c r="G348" t="s">
        <v>28</v>
      </c>
      <c r="H348" t="s">
        <v>47</v>
      </c>
      <c r="I348" t="s">
        <v>1612</v>
      </c>
      <c r="J348" t="s">
        <v>1611</v>
      </c>
      <c r="K348" t="s">
        <v>42</v>
      </c>
      <c r="M348" t="s">
        <v>39</v>
      </c>
      <c r="N348" t="s">
        <v>23</v>
      </c>
      <c r="O348" t="s">
        <v>23</v>
      </c>
      <c r="Q348" s="19">
        <v>44075</v>
      </c>
      <c r="R348" s="19">
        <v>44804</v>
      </c>
      <c r="S348" s="20">
        <v>1.91</v>
      </c>
      <c r="T348" s="40">
        <v>0.48499999999999999</v>
      </c>
      <c r="U348" s="21">
        <v>293438</v>
      </c>
      <c r="V348" s="39">
        <v>0.4</v>
      </c>
      <c r="W348" s="21">
        <v>117375.2</v>
      </c>
      <c r="X348" t="s">
        <v>49</v>
      </c>
    </row>
    <row r="349" spans="1:24" customFormat="1" ht="15">
      <c r="A349" t="s">
        <v>1551</v>
      </c>
      <c r="B349" s="19">
        <v>43839</v>
      </c>
      <c r="C349" t="s">
        <v>930</v>
      </c>
      <c r="D349" t="s">
        <v>38</v>
      </c>
      <c r="E349" t="s">
        <v>559</v>
      </c>
      <c r="F349" t="s">
        <v>101</v>
      </c>
      <c r="G349" t="s">
        <v>106</v>
      </c>
      <c r="H349" t="s">
        <v>19</v>
      </c>
      <c r="I349" t="s">
        <v>560</v>
      </c>
      <c r="J349" t="s">
        <v>1613</v>
      </c>
      <c r="K349" t="s">
        <v>110</v>
      </c>
      <c r="M349" t="s">
        <v>39</v>
      </c>
      <c r="N349" t="s">
        <v>23</v>
      </c>
      <c r="O349" t="s">
        <v>23</v>
      </c>
      <c r="Q349" s="19">
        <v>44027</v>
      </c>
      <c r="R349" s="19">
        <v>45121</v>
      </c>
      <c r="S349" s="20">
        <v>3</v>
      </c>
      <c r="T349" s="39">
        <v>0</v>
      </c>
      <c r="U349" s="21">
        <v>411610</v>
      </c>
      <c r="V349" s="39">
        <v>0.5</v>
      </c>
      <c r="W349" s="21">
        <v>205805</v>
      </c>
      <c r="X349" t="s">
        <v>81</v>
      </c>
    </row>
    <row r="350" spans="1:24" customFormat="1" ht="15">
      <c r="A350" t="s">
        <v>1551</v>
      </c>
      <c r="B350" s="19">
        <v>43839</v>
      </c>
      <c r="C350" t="s">
        <v>930</v>
      </c>
      <c r="D350" t="s">
        <v>38</v>
      </c>
      <c r="E350" t="s">
        <v>562</v>
      </c>
      <c r="F350" t="s">
        <v>101</v>
      </c>
      <c r="G350" t="s">
        <v>106</v>
      </c>
      <c r="H350" t="s">
        <v>47</v>
      </c>
      <c r="I350" t="s">
        <v>563</v>
      </c>
      <c r="J350" t="s">
        <v>1613</v>
      </c>
      <c r="K350" t="s">
        <v>110</v>
      </c>
      <c r="M350" t="s">
        <v>39</v>
      </c>
      <c r="N350" t="s">
        <v>23</v>
      </c>
      <c r="O350" t="s">
        <v>23</v>
      </c>
      <c r="Q350" s="19">
        <v>44027</v>
      </c>
      <c r="R350" s="19">
        <v>45121</v>
      </c>
      <c r="S350" s="20">
        <v>3</v>
      </c>
      <c r="T350" s="39">
        <v>0</v>
      </c>
      <c r="U350" s="21">
        <v>411610</v>
      </c>
      <c r="V350" s="39">
        <v>0.5</v>
      </c>
      <c r="W350" s="21">
        <v>205805</v>
      </c>
      <c r="X350" t="s">
        <v>81</v>
      </c>
    </row>
    <row r="351" spans="1:24" customFormat="1" ht="15">
      <c r="A351" t="s">
        <v>1551</v>
      </c>
      <c r="B351" s="19">
        <v>43839</v>
      </c>
      <c r="C351" t="s">
        <v>931</v>
      </c>
      <c r="D351" t="s">
        <v>38</v>
      </c>
      <c r="E351" t="s">
        <v>384</v>
      </c>
      <c r="F351" t="s">
        <v>31</v>
      </c>
      <c r="G351" t="s">
        <v>22</v>
      </c>
      <c r="H351" t="s">
        <v>19</v>
      </c>
      <c r="I351" t="s">
        <v>1614</v>
      </c>
      <c r="J351" t="s">
        <v>1615</v>
      </c>
      <c r="K351" t="s">
        <v>42</v>
      </c>
      <c r="M351" t="s">
        <v>39</v>
      </c>
      <c r="N351" t="s">
        <v>23</v>
      </c>
      <c r="O351" t="s">
        <v>23</v>
      </c>
      <c r="Q351" s="19">
        <v>44075</v>
      </c>
      <c r="R351" s="19">
        <v>45169</v>
      </c>
      <c r="S351" s="20">
        <v>2.91</v>
      </c>
      <c r="T351" s="40">
        <v>0.48499999999999999</v>
      </c>
      <c r="U351" s="21">
        <v>481780</v>
      </c>
      <c r="V351" s="39">
        <v>0.4</v>
      </c>
      <c r="W351" s="21">
        <v>192712</v>
      </c>
      <c r="X351" t="s">
        <v>49</v>
      </c>
    </row>
    <row r="352" spans="1:24" customFormat="1" ht="15">
      <c r="A352" t="s">
        <v>1551</v>
      </c>
      <c r="B352" s="19">
        <v>43839</v>
      </c>
      <c r="C352" t="s">
        <v>931</v>
      </c>
      <c r="D352" t="s">
        <v>38</v>
      </c>
      <c r="E352" t="s">
        <v>387</v>
      </c>
      <c r="F352" t="s">
        <v>32</v>
      </c>
      <c r="G352" t="s">
        <v>22</v>
      </c>
      <c r="H352" t="s">
        <v>47</v>
      </c>
      <c r="I352" t="s">
        <v>1616</v>
      </c>
      <c r="J352" t="s">
        <v>1615</v>
      </c>
      <c r="K352" t="s">
        <v>42</v>
      </c>
      <c r="M352" t="s">
        <v>39</v>
      </c>
      <c r="N352" t="s">
        <v>23</v>
      </c>
      <c r="O352" t="s">
        <v>23</v>
      </c>
      <c r="Q352" s="19">
        <v>44075</v>
      </c>
      <c r="R352" s="19">
        <v>45169</v>
      </c>
      <c r="S352" s="20">
        <v>2.91</v>
      </c>
      <c r="T352" s="40">
        <v>0.48499999999999999</v>
      </c>
      <c r="U352" s="21">
        <v>481780</v>
      </c>
      <c r="V352" s="39">
        <v>0.2</v>
      </c>
      <c r="W352" s="21">
        <v>96356</v>
      </c>
      <c r="X352" t="s">
        <v>49</v>
      </c>
    </row>
    <row r="353" spans="1:24" customFormat="1" ht="15">
      <c r="A353" t="s">
        <v>1551</v>
      </c>
      <c r="B353" s="19">
        <v>43839</v>
      </c>
      <c r="C353" t="s">
        <v>931</v>
      </c>
      <c r="D353" t="s">
        <v>38</v>
      </c>
      <c r="E353" t="s">
        <v>361</v>
      </c>
      <c r="F353" t="s">
        <v>31</v>
      </c>
      <c r="G353" t="s">
        <v>22</v>
      </c>
      <c r="H353" t="s">
        <v>47</v>
      </c>
      <c r="I353" t="s">
        <v>1617</v>
      </c>
      <c r="J353" t="s">
        <v>1615</v>
      </c>
      <c r="K353" t="s">
        <v>42</v>
      </c>
      <c r="M353" t="s">
        <v>39</v>
      </c>
      <c r="N353" t="s">
        <v>23</v>
      </c>
      <c r="O353" t="s">
        <v>23</v>
      </c>
      <c r="Q353" s="19">
        <v>44075</v>
      </c>
      <c r="R353" s="19">
        <v>45169</v>
      </c>
      <c r="S353" s="20">
        <v>2.91</v>
      </c>
      <c r="T353" s="40">
        <v>0.48499999999999999</v>
      </c>
      <c r="U353" s="21">
        <v>481780</v>
      </c>
      <c r="V353" s="39">
        <v>0.4</v>
      </c>
      <c r="W353" s="21">
        <v>192712</v>
      </c>
      <c r="X353" t="s">
        <v>49</v>
      </c>
    </row>
    <row r="354" spans="1:24" customFormat="1" ht="15">
      <c r="A354" t="s">
        <v>1551</v>
      </c>
      <c r="B354" s="19">
        <v>43838</v>
      </c>
      <c r="C354" t="s">
        <v>932</v>
      </c>
      <c r="D354" t="s">
        <v>44</v>
      </c>
      <c r="E354" t="s">
        <v>97</v>
      </c>
      <c r="F354" t="s">
        <v>98</v>
      </c>
      <c r="G354" t="s">
        <v>28</v>
      </c>
      <c r="H354" t="s">
        <v>19</v>
      </c>
      <c r="I354" t="s">
        <v>1618</v>
      </c>
      <c r="J354" t="s">
        <v>1619</v>
      </c>
      <c r="K354" t="s">
        <v>42</v>
      </c>
      <c r="M354" t="s">
        <v>39</v>
      </c>
      <c r="N354" t="s">
        <v>23</v>
      </c>
      <c r="O354" t="s">
        <v>23</v>
      </c>
      <c r="Q354" s="19">
        <v>43891</v>
      </c>
      <c r="R354" s="19">
        <v>44255</v>
      </c>
      <c r="S354" s="20">
        <v>0.91</v>
      </c>
      <c r="T354" s="40">
        <v>0.48499999999999999</v>
      </c>
      <c r="U354" s="21">
        <v>19970</v>
      </c>
      <c r="V354" s="39">
        <v>0.85</v>
      </c>
      <c r="W354" s="21">
        <v>16974.5</v>
      </c>
      <c r="X354" t="s">
        <v>49</v>
      </c>
    </row>
    <row r="355" spans="1:24" customFormat="1" ht="15">
      <c r="A355" t="s">
        <v>1551</v>
      </c>
      <c r="B355" s="19">
        <v>43838</v>
      </c>
      <c r="C355" t="s">
        <v>932</v>
      </c>
      <c r="D355" t="s">
        <v>44</v>
      </c>
      <c r="E355" t="s">
        <v>933</v>
      </c>
      <c r="F355" t="s">
        <v>98</v>
      </c>
      <c r="G355" t="s">
        <v>28</v>
      </c>
      <c r="H355" t="s">
        <v>47</v>
      </c>
      <c r="I355" t="s">
        <v>1620</v>
      </c>
      <c r="J355" t="s">
        <v>1619</v>
      </c>
      <c r="K355" t="s">
        <v>42</v>
      </c>
      <c r="M355" t="s">
        <v>39</v>
      </c>
      <c r="N355" t="s">
        <v>23</v>
      </c>
      <c r="O355" t="s">
        <v>23</v>
      </c>
      <c r="Q355" s="19">
        <v>43891</v>
      </c>
      <c r="R355" s="19">
        <v>44255</v>
      </c>
      <c r="S355" s="20">
        <v>0.91</v>
      </c>
      <c r="T355" s="40">
        <v>0.48499999999999999</v>
      </c>
      <c r="U355" s="21">
        <v>19970</v>
      </c>
      <c r="V355" s="39">
        <v>0.05</v>
      </c>
      <c r="W355" s="21">
        <v>998.5</v>
      </c>
      <c r="X355" t="s">
        <v>49</v>
      </c>
    </row>
    <row r="356" spans="1:24" customFormat="1" ht="15">
      <c r="A356" t="s">
        <v>1551</v>
      </c>
      <c r="B356" s="19">
        <v>43838</v>
      </c>
      <c r="C356" t="s">
        <v>932</v>
      </c>
      <c r="D356" t="s">
        <v>44</v>
      </c>
      <c r="E356" t="s">
        <v>78</v>
      </c>
      <c r="F356" t="s">
        <v>58</v>
      </c>
      <c r="G356" t="s">
        <v>28</v>
      </c>
      <c r="H356" t="s">
        <v>47</v>
      </c>
      <c r="I356" t="s">
        <v>1621</v>
      </c>
      <c r="J356" t="s">
        <v>1619</v>
      </c>
      <c r="K356" t="s">
        <v>42</v>
      </c>
      <c r="M356" t="s">
        <v>39</v>
      </c>
      <c r="N356" t="s">
        <v>23</v>
      </c>
      <c r="O356" t="s">
        <v>23</v>
      </c>
      <c r="Q356" s="19">
        <v>43891</v>
      </c>
      <c r="R356" s="19">
        <v>44255</v>
      </c>
      <c r="S356" s="20">
        <v>0.91</v>
      </c>
      <c r="T356" s="40">
        <v>0.48499999999999999</v>
      </c>
      <c r="U356" s="21">
        <v>19970</v>
      </c>
      <c r="V356" s="39">
        <v>0.05</v>
      </c>
      <c r="W356" s="21">
        <v>998.5</v>
      </c>
      <c r="X356" t="s">
        <v>49</v>
      </c>
    </row>
    <row r="357" spans="1:24" customFormat="1" ht="15">
      <c r="A357" t="s">
        <v>1551</v>
      </c>
      <c r="B357" s="19">
        <v>43838</v>
      </c>
      <c r="C357" t="s">
        <v>932</v>
      </c>
      <c r="D357" t="s">
        <v>44</v>
      </c>
      <c r="E357" t="s">
        <v>934</v>
      </c>
      <c r="F357" t="s">
        <v>98</v>
      </c>
      <c r="G357" t="s">
        <v>28</v>
      </c>
      <c r="H357" t="s">
        <v>47</v>
      </c>
      <c r="I357" t="s">
        <v>1622</v>
      </c>
      <c r="J357" t="s">
        <v>1619</v>
      </c>
      <c r="K357" t="s">
        <v>42</v>
      </c>
      <c r="M357" t="s">
        <v>39</v>
      </c>
      <c r="N357" t="s">
        <v>23</v>
      </c>
      <c r="O357" t="s">
        <v>23</v>
      </c>
      <c r="Q357" s="19">
        <v>43891</v>
      </c>
      <c r="R357" s="19">
        <v>44255</v>
      </c>
      <c r="S357" s="20">
        <v>0.91</v>
      </c>
      <c r="T357" s="40">
        <v>0.48499999999999999</v>
      </c>
      <c r="U357" s="21">
        <v>19970</v>
      </c>
      <c r="V357" s="39">
        <v>0.05</v>
      </c>
      <c r="W357" s="21">
        <v>998.5</v>
      </c>
      <c r="X357" t="s">
        <v>49</v>
      </c>
    </row>
    <row r="358" spans="1:24" customFormat="1" ht="15">
      <c r="A358" t="s">
        <v>1551</v>
      </c>
      <c r="B358" s="19">
        <v>43839</v>
      </c>
      <c r="C358" t="s">
        <v>935</v>
      </c>
      <c r="D358" t="s">
        <v>38</v>
      </c>
      <c r="E358" t="s">
        <v>936</v>
      </c>
      <c r="F358" t="s">
        <v>510</v>
      </c>
      <c r="G358" t="s">
        <v>57</v>
      </c>
      <c r="H358" t="s">
        <v>19</v>
      </c>
      <c r="I358" t="s">
        <v>1623</v>
      </c>
      <c r="J358" t="s">
        <v>1624</v>
      </c>
      <c r="K358" t="s">
        <v>42</v>
      </c>
      <c r="M358" t="s">
        <v>41</v>
      </c>
      <c r="N358" t="s">
        <v>23</v>
      </c>
      <c r="O358" t="s">
        <v>23</v>
      </c>
      <c r="Q358" s="19">
        <v>44075</v>
      </c>
      <c r="R358" s="19">
        <v>44804</v>
      </c>
      <c r="S358" s="20">
        <v>1.91</v>
      </c>
      <c r="T358" s="40">
        <v>0.48499999999999999</v>
      </c>
      <c r="U358" s="21">
        <v>409950</v>
      </c>
      <c r="V358" s="39">
        <v>0.8</v>
      </c>
      <c r="W358" s="21">
        <v>327960</v>
      </c>
      <c r="X358" t="s">
        <v>49</v>
      </c>
    </row>
    <row r="359" spans="1:24" customFormat="1" ht="15">
      <c r="A359" t="s">
        <v>1551</v>
      </c>
      <c r="B359" s="19">
        <v>43839</v>
      </c>
      <c r="C359" t="s">
        <v>935</v>
      </c>
      <c r="D359" t="s">
        <v>38</v>
      </c>
      <c r="E359" t="s">
        <v>937</v>
      </c>
      <c r="F359" t="s">
        <v>510</v>
      </c>
      <c r="G359" t="s">
        <v>57</v>
      </c>
      <c r="H359" t="s">
        <v>47</v>
      </c>
      <c r="I359" t="s">
        <v>1625</v>
      </c>
      <c r="J359" t="s">
        <v>1624</v>
      </c>
      <c r="K359" t="s">
        <v>42</v>
      </c>
      <c r="M359" t="s">
        <v>41</v>
      </c>
      <c r="N359" t="s">
        <v>23</v>
      </c>
      <c r="O359" t="s">
        <v>23</v>
      </c>
      <c r="Q359" s="19">
        <v>44075</v>
      </c>
      <c r="R359" s="19">
        <v>44804</v>
      </c>
      <c r="S359" s="20">
        <v>1.91</v>
      </c>
      <c r="T359" s="40">
        <v>0.48499999999999999</v>
      </c>
      <c r="U359" s="21">
        <v>409950</v>
      </c>
      <c r="V359" s="39">
        <v>0.2</v>
      </c>
      <c r="W359" s="21">
        <v>81990</v>
      </c>
      <c r="X359" t="s">
        <v>49</v>
      </c>
    </row>
    <row r="360" spans="1:24" customFormat="1" ht="15">
      <c r="A360" t="s">
        <v>1551</v>
      </c>
      <c r="B360" s="19">
        <v>43845</v>
      </c>
      <c r="C360" t="s">
        <v>938</v>
      </c>
      <c r="D360" t="s">
        <v>38</v>
      </c>
      <c r="E360" t="s">
        <v>939</v>
      </c>
      <c r="F360" t="s">
        <v>424</v>
      </c>
      <c r="G360" t="s">
        <v>95</v>
      </c>
      <c r="H360" t="s">
        <v>19</v>
      </c>
      <c r="I360" t="s">
        <v>1626</v>
      </c>
      <c r="J360" t="s">
        <v>1627</v>
      </c>
      <c r="K360" t="s">
        <v>42</v>
      </c>
      <c r="M360" t="s">
        <v>39</v>
      </c>
      <c r="N360" t="s">
        <v>23</v>
      </c>
      <c r="O360" t="s">
        <v>23</v>
      </c>
      <c r="Q360" s="19">
        <v>44075</v>
      </c>
      <c r="R360" s="19">
        <v>45169</v>
      </c>
      <c r="S360" s="20">
        <v>2.91</v>
      </c>
      <c r="T360" s="40">
        <v>0.48499999999999999</v>
      </c>
      <c r="U360" s="21">
        <v>540881.31999999995</v>
      </c>
      <c r="V360" s="39">
        <v>0.5</v>
      </c>
      <c r="W360" s="21">
        <v>270440.65999999997</v>
      </c>
      <c r="X360" t="s">
        <v>49</v>
      </c>
    </row>
    <row r="361" spans="1:24" customFormat="1" ht="15">
      <c r="A361" t="s">
        <v>1551</v>
      </c>
      <c r="B361" s="19">
        <v>43845</v>
      </c>
      <c r="C361" t="s">
        <v>938</v>
      </c>
      <c r="D361" t="s">
        <v>38</v>
      </c>
      <c r="E361" t="s">
        <v>940</v>
      </c>
      <c r="F361" t="s">
        <v>58</v>
      </c>
      <c r="G361" t="s">
        <v>28</v>
      </c>
      <c r="H361" t="s">
        <v>47</v>
      </c>
      <c r="I361" t="s">
        <v>1628</v>
      </c>
      <c r="J361" t="s">
        <v>1627</v>
      </c>
      <c r="K361" t="s">
        <v>42</v>
      </c>
      <c r="M361" t="s">
        <v>39</v>
      </c>
      <c r="N361" t="s">
        <v>23</v>
      </c>
      <c r="O361" t="s">
        <v>23</v>
      </c>
      <c r="Q361" s="19">
        <v>44075</v>
      </c>
      <c r="R361" s="19">
        <v>45169</v>
      </c>
      <c r="S361" s="20">
        <v>2.91</v>
      </c>
      <c r="T361" s="40">
        <v>0.48499999999999999</v>
      </c>
      <c r="U361" s="21">
        <v>540881.31999999995</v>
      </c>
      <c r="V361" s="39">
        <v>0.5</v>
      </c>
      <c r="W361" s="21">
        <v>270440.65999999997</v>
      </c>
      <c r="X361" t="s">
        <v>49</v>
      </c>
    </row>
    <row r="362" spans="1:24" customFormat="1" ht="15">
      <c r="A362" t="s">
        <v>1551</v>
      </c>
      <c r="B362" s="19">
        <v>43858</v>
      </c>
      <c r="C362" t="s">
        <v>941</v>
      </c>
      <c r="D362" t="s">
        <v>38</v>
      </c>
      <c r="E362" t="s">
        <v>896</v>
      </c>
      <c r="F362" t="s">
        <v>424</v>
      </c>
      <c r="G362" t="s">
        <v>95</v>
      </c>
      <c r="H362" t="s">
        <v>19</v>
      </c>
      <c r="I362" t="s">
        <v>1562</v>
      </c>
      <c r="J362" t="s">
        <v>1629</v>
      </c>
      <c r="K362" t="s">
        <v>1630</v>
      </c>
      <c r="M362" t="s">
        <v>41</v>
      </c>
      <c r="N362" t="s">
        <v>30</v>
      </c>
      <c r="O362" t="s">
        <v>21</v>
      </c>
      <c r="Q362" s="19">
        <v>44068</v>
      </c>
      <c r="R362" s="19">
        <v>44432</v>
      </c>
      <c r="S362" s="20">
        <v>1</v>
      </c>
      <c r="T362" s="39">
        <v>0.1</v>
      </c>
      <c r="U362" s="21">
        <v>60000.6</v>
      </c>
      <c r="V362" s="39">
        <v>0.4</v>
      </c>
      <c r="W362" s="21">
        <v>24000.240000000002</v>
      </c>
      <c r="X362" t="s">
        <v>49</v>
      </c>
    </row>
    <row r="363" spans="1:24" customFormat="1" ht="15">
      <c r="A363" t="s">
        <v>1551</v>
      </c>
      <c r="B363" s="19">
        <v>43858</v>
      </c>
      <c r="C363" t="s">
        <v>941</v>
      </c>
      <c r="D363" t="s">
        <v>38</v>
      </c>
      <c r="E363" t="s">
        <v>897</v>
      </c>
      <c r="F363" t="s">
        <v>424</v>
      </c>
      <c r="G363" t="s">
        <v>95</v>
      </c>
      <c r="H363" t="s">
        <v>47</v>
      </c>
      <c r="I363" t="s">
        <v>1566</v>
      </c>
      <c r="J363" t="s">
        <v>1629</v>
      </c>
      <c r="K363" t="s">
        <v>1630</v>
      </c>
      <c r="M363" t="s">
        <v>41</v>
      </c>
      <c r="N363" t="s">
        <v>30</v>
      </c>
      <c r="O363" t="s">
        <v>21</v>
      </c>
      <c r="Q363" s="19">
        <v>44068</v>
      </c>
      <c r="R363" s="19">
        <v>44432</v>
      </c>
      <c r="S363" s="20">
        <v>1</v>
      </c>
      <c r="T363" s="39">
        <v>0.1</v>
      </c>
      <c r="U363" s="21">
        <v>60000.6</v>
      </c>
      <c r="V363" s="39">
        <v>0.4</v>
      </c>
      <c r="W363" s="21">
        <v>24000.240000000002</v>
      </c>
      <c r="X363" t="s">
        <v>49</v>
      </c>
    </row>
    <row r="364" spans="1:24" customFormat="1" ht="15">
      <c r="A364" t="s">
        <v>1551</v>
      </c>
      <c r="B364" s="19">
        <v>43858</v>
      </c>
      <c r="C364" t="s">
        <v>941</v>
      </c>
      <c r="D364" t="s">
        <v>38</v>
      </c>
      <c r="E364" t="s">
        <v>898</v>
      </c>
      <c r="F364" t="s">
        <v>424</v>
      </c>
      <c r="G364" t="s">
        <v>95</v>
      </c>
      <c r="H364" t="s">
        <v>47</v>
      </c>
      <c r="I364" t="s">
        <v>1567</v>
      </c>
      <c r="J364" t="s">
        <v>1629</v>
      </c>
      <c r="K364" t="s">
        <v>1630</v>
      </c>
      <c r="M364" t="s">
        <v>41</v>
      </c>
      <c r="N364" t="s">
        <v>30</v>
      </c>
      <c r="O364" t="s">
        <v>21</v>
      </c>
      <c r="Q364" s="19">
        <v>44068</v>
      </c>
      <c r="R364" s="19">
        <v>44432</v>
      </c>
      <c r="S364" s="20">
        <v>1</v>
      </c>
      <c r="T364" s="39">
        <v>0.1</v>
      </c>
      <c r="U364" s="21">
        <v>60000.6</v>
      </c>
      <c r="V364" s="39">
        <v>0.2</v>
      </c>
      <c r="W364" s="21">
        <v>12000.12</v>
      </c>
      <c r="X364" t="s">
        <v>49</v>
      </c>
    </row>
    <row r="365" spans="1:24" customFormat="1" ht="15">
      <c r="A365" t="s">
        <v>1551</v>
      </c>
      <c r="B365" s="19">
        <v>43858</v>
      </c>
      <c r="C365" t="s">
        <v>942</v>
      </c>
      <c r="D365" t="s">
        <v>38</v>
      </c>
      <c r="E365" t="s">
        <v>897</v>
      </c>
      <c r="F365" t="s">
        <v>424</v>
      </c>
      <c r="G365" t="s">
        <v>95</v>
      </c>
      <c r="H365" t="s">
        <v>19</v>
      </c>
      <c r="I365" t="s">
        <v>20</v>
      </c>
      <c r="J365" t="s">
        <v>1631</v>
      </c>
      <c r="K365" t="s">
        <v>1632</v>
      </c>
      <c r="M365" t="s">
        <v>41</v>
      </c>
      <c r="N365" t="s">
        <v>30</v>
      </c>
      <c r="O365" t="s">
        <v>21</v>
      </c>
      <c r="Q365" s="19">
        <v>44012</v>
      </c>
      <c r="R365" s="19">
        <v>44376</v>
      </c>
      <c r="S365" s="20">
        <v>1</v>
      </c>
      <c r="T365" s="39">
        <v>0</v>
      </c>
      <c r="U365" s="21">
        <v>10000</v>
      </c>
      <c r="V365" s="39">
        <v>1</v>
      </c>
      <c r="W365" s="21">
        <v>10000</v>
      </c>
      <c r="X365" t="s">
        <v>49</v>
      </c>
    </row>
    <row r="366" spans="1:24" customFormat="1" ht="15">
      <c r="A366" t="s">
        <v>1551</v>
      </c>
      <c r="B366" s="19">
        <v>43840</v>
      </c>
      <c r="C366" t="s">
        <v>943</v>
      </c>
      <c r="D366" t="s">
        <v>38</v>
      </c>
      <c r="E366" t="s">
        <v>944</v>
      </c>
      <c r="F366" t="s">
        <v>418</v>
      </c>
      <c r="G366" t="s">
        <v>95</v>
      </c>
      <c r="H366" t="s">
        <v>19</v>
      </c>
      <c r="I366" t="s">
        <v>20</v>
      </c>
      <c r="J366" t="s">
        <v>1633</v>
      </c>
      <c r="K366" t="s">
        <v>1634</v>
      </c>
      <c r="M366" t="s">
        <v>39</v>
      </c>
      <c r="N366" t="s">
        <v>945</v>
      </c>
      <c r="O366" t="s">
        <v>21</v>
      </c>
      <c r="Q366" s="19">
        <v>43862</v>
      </c>
      <c r="R366" s="19">
        <v>44227</v>
      </c>
      <c r="S366" s="20">
        <v>0.91</v>
      </c>
      <c r="T366" s="40">
        <v>0.48499999999999999</v>
      </c>
      <c r="U366" s="21">
        <v>107562.05</v>
      </c>
      <c r="V366" s="39">
        <v>1</v>
      </c>
      <c r="W366" s="21">
        <v>107562.05</v>
      </c>
      <c r="X366" t="s">
        <v>49</v>
      </c>
    </row>
    <row r="367" spans="1:24" customFormat="1" ht="15">
      <c r="A367" t="s">
        <v>1551</v>
      </c>
      <c r="B367" s="19">
        <v>43840</v>
      </c>
      <c r="C367" t="s">
        <v>946</v>
      </c>
      <c r="D367" t="s">
        <v>38</v>
      </c>
      <c r="E367" t="s">
        <v>472</v>
      </c>
      <c r="F367" t="s">
        <v>24</v>
      </c>
      <c r="G367" t="s">
        <v>106</v>
      </c>
      <c r="H367" t="s">
        <v>19</v>
      </c>
      <c r="I367" t="s">
        <v>20</v>
      </c>
      <c r="J367" t="s">
        <v>1635</v>
      </c>
      <c r="K367" t="s">
        <v>1636</v>
      </c>
      <c r="M367" t="s">
        <v>39</v>
      </c>
      <c r="N367" t="s">
        <v>43</v>
      </c>
      <c r="O367" t="s">
        <v>26</v>
      </c>
      <c r="Q367" s="19">
        <v>44074</v>
      </c>
      <c r="R367" s="19">
        <v>44803</v>
      </c>
      <c r="S367" s="20">
        <v>2</v>
      </c>
      <c r="T367" s="40">
        <v>5.2630000000000003E-2</v>
      </c>
      <c r="U367" s="21">
        <v>373741</v>
      </c>
      <c r="V367" s="39">
        <v>1</v>
      </c>
      <c r="W367" s="21">
        <v>373741</v>
      </c>
      <c r="X367" t="s">
        <v>49</v>
      </c>
    </row>
    <row r="368" spans="1:24" customFormat="1" ht="15">
      <c r="A368" t="s">
        <v>1551</v>
      </c>
      <c r="B368" s="19">
        <v>43839</v>
      </c>
      <c r="C368" t="s">
        <v>947</v>
      </c>
      <c r="D368" t="s">
        <v>44</v>
      </c>
      <c r="E368" t="s">
        <v>66</v>
      </c>
      <c r="F368" t="s">
        <v>65</v>
      </c>
      <c r="G368" t="s">
        <v>22</v>
      </c>
      <c r="H368" t="s">
        <v>19</v>
      </c>
      <c r="I368" t="s">
        <v>20</v>
      </c>
      <c r="J368" t="s">
        <v>1637</v>
      </c>
      <c r="K368" t="s">
        <v>1638</v>
      </c>
      <c r="M368" t="s">
        <v>41</v>
      </c>
      <c r="N368" t="s">
        <v>72</v>
      </c>
      <c r="O368" t="s">
        <v>21</v>
      </c>
      <c r="Q368" s="19">
        <v>43891</v>
      </c>
      <c r="R368" s="19">
        <v>44255</v>
      </c>
      <c r="S368" s="20">
        <v>0.91</v>
      </c>
      <c r="T368" s="40">
        <v>0.48499999999999999</v>
      </c>
      <c r="U368" s="21">
        <v>85000</v>
      </c>
      <c r="V368" s="39">
        <v>1</v>
      </c>
      <c r="W368" s="21">
        <v>85000</v>
      </c>
      <c r="X368" t="s">
        <v>48</v>
      </c>
    </row>
    <row r="369" spans="1:24" customFormat="1" ht="15">
      <c r="A369" t="s">
        <v>1551</v>
      </c>
      <c r="B369" s="19">
        <v>43845</v>
      </c>
      <c r="C369" t="s">
        <v>948</v>
      </c>
      <c r="D369" t="s">
        <v>38</v>
      </c>
      <c r="E369" t="s">
        <v>118</v>
      </c>
      <c r="F369" t="s">
        <v>31</v>
      </c>
      <c r="G369" t="s">
        <v>22</v>
      </c>
      <c r="H369" t="s">
        <v>19</v>
      </c>
      <c r="I369" t="s">
        <v>1639</v>
      </c>
      <c r="J369" t="s">
        <v>1640</v>
      </c>
      <c r="K369" t="s">
        <v>42</v>
      </c>
      <c r="M369" t="s">
        <v>39</v>
      </c>
      <c r="N369" t="s">
        <v>23</v>
      </c>
      <c r="O369" t="s">
        <v>23</v>
      </c>
      <c r="Q369" s="19">
        <v>44044</v>
      </c>
      <c r="R369" s="19">
        <v>45138</v>
      </c>
      <c r="S369" s="20">
        <v>2.91</v>
      </c>
      <c r="T369" s="40">
        <v>0.48499999999999999</v>
      </c>
      <c r="U369" s="21">
        <v>499439</v>
      </c>
      <c r="V369" s="39">
        <v>0.5</v>
      </c>
      <c r="W369" s="21">
        <v>249719.5</v>
      </c>
      <c r="X369" t="s">
        <v>49</v>
      </c>
    </row>
    <row r="370" spans="1:24" customFormat="1" ht="15">
      <c r="A370" t="s">
        <v>1551</v>
      </c>
      <c r="B370" s="19">
        <v>43845</v>
      </c>
      <c r="C370" t="s">
        <v>948</v>
      </c>
      <c r="D370" t="s">
        <v>38</v>
      </c>
      <c r="E370" t="s">
        <v>620</v>
      </c>
      <c r="F370" t="s">
        <v>31</v>
      </c>
      <c r="G370" t="s">
        <v>22</v>
      </c>
      <c r="H370" t="s">
        <v>47</v>
      </c>
      <c r="I370" t="s">
        <v>1641</v>
      </c>
      <c r="J370" t="s">
        <v>1640</v>
      </c>
      <c r="K370" t="s">
        <v>42</v>
      </c>
      <c r="M370" t="s">
        <v>39</v>
      </c>
      <c r="N370" t="s">
        <v>23</v>
      </c>
      <c r="O370" t="s">
        <v>23</v>
      </c>
      <c r="Q370" s="19">
        <v>44044</v>
      </c>
      <c r="R370" s="19">
        <v>45138</v>
      </c>
      <c r="S370" s="20">
        <v>2.91</v>
      </c>
      <c r="T370" s="40">
        <v>0.48499999999999999</v>
      </c>
      <c r="U370" s="21">
        <v>499439</v>
      </c>
      <c r="V370" s="39">
        <v>0.5</v>
      </c>
      <c r="W370" s="21">
        <v>249719.5</v>
      </c>
      <c r="X370" t="s">
        <v>49</v>
      </c>
    </row>
    <row r="371" spans="1:24" customFormat="1" ht="15">
      <c r="A371" t="s">
        <v>1551</v>
      </c>
      <c r="B371" s="19">
        <v>43843</v>
      </c>
      <c r="C371" t="s">
        <v>949</v>
      </c>
      <c r="D371" t="s">
        <v>38</v>
      </c>
      <c r="E371" t="s">
        <v>472</v>
      </c>
      <c r="F371" t="s">
        <v>24</v>
      </c>
      <c r="G371" t="s">
        <v>106</v>
      </c>
      <c r="H371" t="s">
        <v>19</v>
      </c>
      <c r="I371" t="s">
        <v>20</v>
      </c>
      <c r="J371" t="s">
        <v>1642</v>
      </c>
      <c r="K371" t="s">
        <v>777</v>
      </c>
      <c r="M371" t="s">
        <v>39</v>
      </c>
      <c r="N371" t="s">
        <v>30</v>
      </c>
      <c r="O371" t="s">
        <v>21</v>
      </c>
      <c r="Q371" s="19">
        <v>43983</v>
      </c>
      <c r="R371" s="19">
        <v>45077</v>
      </c>
      <c r="S371" s="20">
        <v>2.91</v>
      </c>
      <c r="T371" s="39">
        <v>0</v>
      </c>
      <c r="U371" s="21">
        <v>195000</v>
      </c>
      <c r="V371" s="39">
        <v>1</v>
      </c>
      <c r="W371" s="21">
        <v>195000</v>
      </c>
      <c r="X371" t="s">
        <v>49</v>
      </c>
    </row>
    <row r="372" spans="1:24" customFormat="1" ht="15">
      <c r="A372" t="s">
        <v>1551</v>
      </c>
      <c r="B372" s="19">
        <v>43839</v>
      </c>
      <c r="C372" t="s">
        <v>950</v>
      </c>
      <c r="D372" t="s">
        <v>38</v>
      </c>
      <c r="E372" t="s">
        <v>916</v>
      </c>
      <c r="F372" t="s">
        <v>24</v>
      </c>
      <c r="G372" t="s">
        <v>106</v>
      </c>
      <c r="H372" t="s">
        <v>19</v>
      </c>
      <c r="I372" t="s">
        <v>20</v>
      </c>
      <c r="J372" t="s">
        <v>1643</v>
      </c>
      <c r="K372" t="s">
        <v>1644</v>
      </c>
      <c r="M372" t="s">
        <v>39</v>
      </c>
      <c r="N372" t="s">
        <v>30</v>
      </c>
      <c r="O372" t="s">
        <v>21</v>
      </c>
      <c r="Q372" s="19">
        <v>43983</v>
      </c>
      <c r="R372" s="19">
        <v>44347</v>
      </c>
      <c r="S372" s="20">
        <v>0.91</v>
      </c>
      <c r="T372" s="39">
        <v>0</v>
      </c>
      <c r="U372" s="21">
        <v>10000</v>
      </c>
      <c r="V372" s="39">
        <v>1</v>
      </c>
      <c r="W372" s="21">
        <v>10000</v>
      </c>
      <c r="X372" t="s">
        <v>49</v>
      </c>
    </row>
    <row r="373" spans="1:24" customFormat="1" ht="15">
      <c r="A373" t="s">
        <v>1551</v>
      </c>
      <c r="B373" s="19">
        <v>43837</v>
      </c>
      <c r="C373" t="s">
        <v>951</v>
      </c>
      <c r="D373" t="s">
        <v>38</v>
      </c>
      <c r="E373" t="s">
        <v>952</v>
      </c>
      <c r="F373" t="s">
        <v>68</v>
      </c>
      <c r="G373" t="s">
        <v>22</v>
      </c>
      <c r="H373" t="s">
        <v>19</v>
      </c>
      <c r="I373" t="s">
        <v>20</v>
      </c>
      <c r="J373" t="s">
        <v>1645</v>
      </c>
      <c r="K373" t="s">
        <v>1644</v>
      </c>
      <c r="M373" t="s">
        <v>41</v>
      </c>
      <c r="N373" t="s">
        <v>30</v>
      </c>
      <c r="O373" t="s">
        <v>21</v>
      </c>
      <c r="Q373" s="19">
        <v>43983</v>
      </c>
      <c r="R373" s="19">
        <v>44347</v>
      </c>
      <c r="S373" s="20">
        <v>0.91</v>
      </c>
      <c r="T373" s="39">
        <v>0</v>
      </c>
      <c r="U373" s="21">
        <v>10000</v>
      </c>
      <c r="V373" s="39">
        <v>1</v>
      </c>
      <c r="W373" s="21">
        <v>10000</v>
      </c>
      <c r="X373" t="s">
        <v>49</v>
      </c>
    </row>
    <row r="374" spans="1:24" customFormat="1" ht="15">
      <c r="A374" t="s">
        <v>1551</v>
      </c>
      <c r="B374" s="19">
        <v>43851</v>
      </c>
      <c r="C374" t="s">
        <v>953</v>
      </c>
      <c r="D374" t="s">
        <v>38</v>
      </c>
      <c r="E374" t="s">
        <v>483</v>
      </c>
      <c r="F374" t="s">
        <v>105</v>
      </c>
      <c r="G374" t="s">
        <v>55</v>
      </c>
      <c r="H374" t="s">
        <v>19</v>
      </c>
      <c r="I374" t="s">
        <v>20</v>
      </c>
      <c r="J374" t="s">
        <v>1646</v>
      </c>
      <c r="K374" t="s">
        <v>64</v>
      </c>
      <c r="M374" t="s">
        <v>41</v>
      </c>
      <c r="N374" t="s">
        <v>23</v>
      </c>
      <c r="O374" t="s">
        <v>23</v>
      </c>
      <c r="Q374" s="19">
        <v>44075</v>
      </c>
      <c r="R374" s="19">
        <v>45169</v>
      </c>
      <c r="S374" s="20">
        <v>2.91</v>
      </c>
      <c r="T374" s="40">
        <v>0.48499999999999999</v>
      </c>
      <c r="U374" s="21">
        <v>1784810</v>
      </c>
      <c r="V374" s="39">
        <v>1</v>
      </c>
      <c r="W374" s="21">
        <v>1784810</v>
      </c>
      <c r="X374" t="s">
        <v>49</v>
      </c>
    </row>
    <row r="375" spans="1:24" customFormat="1" ht="15">
      <c r="A375" t="s">
        <v>1551</v>
      </c>
      <c r="B375" s="19">
        <v>43861</v>
      </c>
      <c r="C375" t="s">
        <v>954</v>
      </c>
      <c r="D375" t="s">
        <v>38</v>
      </c>
      <c r="E375" t="s">
        <v>916</v>
      </c>
      <c r="F375" t="s">
        <v>24</v>
      </c>
      <c r="G375" t="s">
        <v>106</v>
      </c>
      <c r="H375" t="s">
        <v>19</v>
      </c>
      <c r="I375" t="s">
        <v>20</v>
      </c>
      <c r="J375" t="s">
        <v>1647</v>
      </c>
      <c r="K375" t="s">
        <v>777</v>
      </c>
      <c r="L375" t="s">
        <v>299</v>
      </c>
      <c r="M375" t="s">
        <v>39</v>
      </c>
      <c r="N375" t="s">
        <v>30</v>
      </c>
      <c r="O375" t="s">
        <v>21</v>
      </c>
      <c r="Q375" s="19">
        <v>43983</v>
      </c>
      <c r="R375" s="19">
        <v>45077</v>
      </c>
      <c r="S375" s="20">
        <v>2.91</v>
      </c>
      <c r="T375" s="39">
        <v>0</v>
      </c>
      <c r="U375" s="21">
        <v>195000</v>
      </c>
      <c r="V375" s="39">
        <v>1</v>
      </c>
      <c r="W375" s="21">
        <v>195000</v>
      </c>
      <c r="X375" t="s">
        <v>49</v>
      </c>
    </row>
    <row r="376" spans="1:24" customFormat="1" ht="15">
      <c r="A376" t="s">
        <v>1551</v>
      </c>
      <c r="B376" s="19">
        <v>43861</v>
      </c>
      <c r="C376" t="s">
        <v>955</v>
      </c>
      <c r="D376" t="s">
        <v>38</v>
      </c>
      <c r="E376" t="s">
        <v>531</v>
      </c>
      <c r="F376" t="s">
        <v>24</v>
      </c>
      <c r="G376" t="s">
        <v>106</v>
      </c>
      <c r="H376" t="s">
        <v>19</v>
      </c>
      <c r="I376" t="s">
        <v>20</v>
      </c>
      <c r="J376" t="s">
        <v>1648</v>
      </c>
      <c r="K376" t="s">
        <v>777</v>
      </c>
      <c r="M376" t="s">
        <v>39</v>
      </c>
      <c r="N376" t="s">
        <v>30</v>
      </c>
      <c r="O376" t="s">
        <v>21</v>
      </c>
      <c r="Q376" s="19">
        <v>43983</v>
      </c>
      <c r="R376" s="19">
        <v>45077</v>
      </c>
      <c r="S376" s="20">
        <v>2.91</v>
      </c>
      <c r="T376" s="39">
        <v>0</v>
      </c>
      <c r="U376" s="21">
        <v>240000</v>
      </c>
      <c r="V376" s="39">
        <v>1</v>
      </c>
      <c r="W376" s="21">
        <v>240000</v>
      </c>
      <c r="X376" t="s">
        <v>49</v>
      </c>
    </row>
    <row r="377" spans="1:24" customFormat="1" ht="15">
      <c r="A377" t="s">
        <v>1551</v>
      </c>
      <c r="B377" s="19">
        <v>43852</v>
      </c>
      <c r="C377" t="s">
        <v>956</v>
      </c>
      <c r="D377" t="s">
        <v>38</v>
      </c>
      <c r="E377" t="s">
        <v>519</v>
      </c>
      <c r="F377" t="s">
        <v>24</v>
      </c>
      <c r="G377" t="s">
        <v>106</v>
      </c>
      <c r="H377" t="s">
        <v>19</v>
      </c>
      <c r="I377" t="s">
        <v>20</v>
      </c>
      <c r="J377" t="s">
        <v>1649</v>
      </c>
      <c r="K377" t="s">
        <v>777</v>
      </c>
      <c r="M377" t="s">
        <v>39</v>
      </c>
      <c r="N377" t="s">
        <v>30</v>
      </c>
      <c r="O377" t="s">
        <v>21</v>
      </c>
      <c r="Q377" s="19">
        <v>43983</v>
      </c>
      <c r="R377" s="19">
        <v>45077</v>
      </c>
      <c r="S377" s="20">
        <v>2.91</v>
      </c>
      <c r="T377" s="39">
        <v>0</v>
      </c>
      <c r="U377" s="21">
        <v>195000</v>
      </c>
      <c r="V377" s="39">
        <v>1</v>
      </c>
      <c r="W377" s="21">
        <v>195000</v>
      </c>
      <c r="X377" t="s">
        <v>49</v>
      </c>
    </row>
    <row r="378" spans="1:24" customFormat="1" ht="15">
      <c r="A378" t="s">
        <v>1551</v>
      </c>
      <c r="B378" s="19">
        <v>43845</v>
      </c>
      <c r="C378" t="s">
        <v>957</v>
      </c>
      <c r="D378" t="s">
        <v>44</v>
      </c>
      <c r="E378" t="s">
        <v>958</v>
      </c>
      <c r="F378" t="s">
        <v>1650</v>
      </c>
      <c r="G378" t="s">
        <v>1651</v>
      </c>
      <c r="H378" t="s">
        <v>19</v>
      </c>
      <c r="I378" t="s">
        <v>1652</v>
      </c>
      <c r="J378" t="s">
        <v>1653</v>
      </c>
      <c r="K378" t="s">
        <v>1654</v>
      </c>
      <c r="M378" t="s">
        <v>35</v>
      </c>
      <c r="N378" t="s">
        <v>23</v>
      </c>
      <c r="O378" t="s">
        <v>23</v>
      </c>
      <c r="Q378" s="19">
        <v>44075</v>
      </c>
      <c r="R378" s="19">
        <v>44804</v>
      </c>
      <c r="S378" s="20">
        <v>1.91</v>
      </c>
      <c r="T378" s="40">
        <v>0.315</v>
      </c>
      <c r="U378" s="21">
        <v>246670</v>
      </c>
      <c r="V378" s="39">
        <v>0.5</v>
      </c>
      <c r="W378" s="21">
        <v>123335</v>
      </c>
      <c r="X378" t="s">
        <v>49</v>
      </c>
    </row>
    <row r="379" spans="1:24" customFormat="1" ht="15">
      <c r="A379" t="s">
        <v>1551</v>
      </c>
      <c r="B379" s="19">
        <v>43845</v>
      </c>
      <c r="C379" t="s">
        <v>957</v>
      </c>
      <c r="D379" t="s">
        <v>44</v>
      </c>
      <c r="E379" t="s">
        <v>959</v>
      </c>
      <c r="F379" t="s">
        <v>1650</v>
      </c>
      <c r="G379" t="s">
        <v>1651</v>
      </c>
      <c r="H379" t="s">
        <v>47</v>
      </c>
      <c r="I379" t="s">
        <v>1655</v>
      </c>
      <c r="J379" t="s">
        <v>1653</v>
      </c>
      <c r="K379" t="s">
        <v>1654</v>
      </c>
      <c r="M379" t="s">
        <v>35</v>
      </c>
      <c r="N379" t="s">
        <v>23</v>
      </c>
      <c r="O379" t="s">
        <v>23</v>
      </c>
      <c r="Q379" s="19">
        <v>44075</v>
      </c>
      <c r="R379" s="19">
        <v>44804</v>
      </c>
      <c r="S379" s="20">
        <v>1.91</v>
      </c>
      <c r="T379" s="40">
        <v>0.315</v>
      </c>
      <c r="U379" s="21">
        <v>246670</v>
      </c>
      <c r="V379" s="39">
        <v>0.5</v>
      </c>
      <c r="W379" s="21">
        <v>123335</v>
      </c>
      <c r="X379" t="s">
        <v>49</v>
      </c>
    </row>
    <row r="380" spans="1:24" customFormat="1" ht="15">
      <c r="A380" t="s">
        <v>1551</v>
      </c>
      <c r="B380" s="19">
        <v>43843</v>
      </c>
      <c r="C380" t="s">
        <v>960</v>
      </c>
      <c r="D380" t="s">
        <v>38</v>
      </c>
      <c r="E380" t="s">
        <v>635</v>
      </c>
      <c r="F380" t="s">
        <v>34</v>
      </c>
      <c r="G380" t="s">
        <v>22</v>
      </c>
      <c r="H380" t="s">
        <v>19</v>
      </c>
      <c r="I380" t="s">
        <v>20</v>
      </c>
      <c r="J380" t="s">
        <v>1656</v>
      </c>
      <c r="K380" t="s">
        <v>1657</v>
      </c>
      <c r="M380" t="s">
        <v>41</v>
      </c>
      <c r="N380" t="s">
        <v>72</v>
      </c>
      <c r="O380" t="s">
        <v>21</v>
      </c>
      <c r="Q380" s="19">
        <v>43864</v>
      </c>
      <c r="R380" s="19">
        <v>43966</v>
      </c>
      <c r="S380" s="20">
        <v>0.25</v>
      </c>
      <c r="T380" s="39">
        <v>0</v>
      </c>
      <c r="U380" s="21">
        <v>11000</v>
      </c>
      <c r="V380" s="39">
        <v>1</v>
      </c>
      <c r="W380" s="21">
        <v>11000</v>
      </c>
      <c r="X380" t="s">
        <v>49</v>
      </c>
    </row>
    <row r="381" spans="1:24" customFormat="1" ht="15">
      <c r="A381" t="s">
        <v>1551</v>
      </c>
      <c r="B381" s="19">
        <v>43858</v>
      </c>
      <c r="C381" t="s">
        <v>961</v>
      </c>
      <c r="D381" t="s">
        <v>38</v>
      </c>
      <c r="E381" t="s">
        <v>539</v>
      </c>
      <c r="F381" t="s">
        <v>24</v>
      </c>
      <c r="G381" t="s">
        <v>106</v>
      </c>
      <c r="H381" t="s">
        <v>19</v>
      </c>
      <c r="I381" t="s">
        <v>540</v>
      </c>
      <c r="J381" t="s">
        <v>1658</v>
      </c>
      <c r="K381" t="s">
        <v>777</v>
      </c>
      <c r="M381" t="s">
        <v>39</v>
      </c>
      <c r="N381" t="s">
        <v>30</v>
      </c>
      <c r="O381" t="s">
        <v>21</v>
      </c>
      <c r="Q381" s="19">
        <v>43983</v>
      </c>
      <c r="R381" s="19">
        <v>45077</v>
      </c>
      <c r="S381" s="20">
        <v>2.91</v>
      </c>
      <c r="T381" s="39">
        <v>0</v>
      </c>
      <c r="U381" s="21">
        <v>195000</v>
      </c>
      <c r="V381" s="39">
        <v>0.8</v>
      </c>
      <c r="W381" s="21">
        <v>156000</v>
      </c>
      <c r="X381" t="s">
        <v>49</v>
      </c>
    </row>
    <row r="382" spans="1:24" customFormat="1" ht="15">
      <c r="A382" t="s">
        <v>1551</v>
      </c>
      <c r="B382" s="19">
        <v>43858</v>
      </c>
      <c r="C382" t="s">
        <v>961</v>
      </c>
      <c r="D382" t="s">
        <v>38</v>
      </c>
      <c r="E382" t="s">
        <v>539</v>
      </c>
      <c r="F382" t="s">
        <v>65</v>
      </c>
      <c r="G382" t="s">
        <v>22</v>
      </c>
      <c r="H382" t="s">
        <v>47</v>
      </c>
      <c r="I382" t="s">
        <v>542</v>
      </c>
      <c r="J382" t="s">
        <v>1658</v>
      </c>
      <c r="K382" t="s">
        <v>777</v>
      </c>
      <c r="M382" t="s">
        <v>39</v>
      </c>
      <c r="N382" t="s">
        <v>30</v>
      </c>
      <c r="O382" t="s">
        <v>21</v>
      </c>
      <c r="Q382" s="19">
        <v>43983</v>
      </c>
      <c r="R382" s="19">
        <v>45077</v>
      </c>
      <c r="S382" s="20">
        <v>2.91</v>
      </c>
      <c r="T382" s="39">
        <v>0</v>
      </c>
      <c r="U382" s="21">
        <v>195000</v>
      </c>
      <c r="V382" s="39">
        <v>0.2</v>
      </c>
      <c r="W382" s="21">
        <v>39000</v>
      </c>
      <c r="X382" t="s">
        <v>49</v>
      </c>
    </row>
    <row r="383" spans="1:24" customFormat="1" ht="15">
      <c r="A383" t="s">
        <v>1551</v>
      </c>
      <c r="B383" s="19">
        <v>43846</v>
      </c>
      <c r="C383" t="s">
        <v>962</v>
      </c>
      <c r="D383" t="s">
        <v>38</v>
      </c>
      <c r="E383" t="s">
        <v>963</v>
      </c>
      <c r="F383" t="s">
        <v>52</v>
      </c>
      <c r="G383" t="s">
        <v>106</v>
      </c>
      <c r="H383" t="s">
        <v>19</v>
      </c>
      <c r="I383" t="s">
        <v>20</v>
      </c>
      <c r="J383" t="s">
        <v>1659</v>
      </c>
      <c r="K383" t="s">
        <v>123</v>
      </c>
      <c r="M383" t="s">
        <v>39</v>
      </c>
      <c r="N383" t="s">
        <v>36</v>
      </c>
      <c r="O383" t="s">
        <v>21</v>
      </c>
      <c r="Q383" s="19">
        <v>44075</v>
      </c>
      <c r="R383" s="19">
        <v>45900</v>
      </c>
      <c r="S383" s="20">
        <v>4.91</v>
      </c>
      <c r="T383" s="39">
        <v>0.2</v>
      </c>
      <c r="U383" s="21">
        <v>42000</v>
      </c>
      <c r="V383" s="39">
        <v>1</v>
      </c>
      <c r="W383" s="21">
        <v>42000</v>
      </c>
      <c r="X383" t="s">
        <v>49</v>
      </c>
    </row>
    <row r="384" spans="1:24" customFormat="1" ht="15">
      <c r="A384" t="s">
        <v>1551</v>
      </c>
      <c r="B384" s="19">
        <v>43854</v>
      </c>
      <c r="C384" t="s">
        <v>964</v>
      </c>
      <c r="D384" t="s">
        <v>38</v>
      </c>
      <c r="E384" t="s">
        <v>965</v>
      </c>
      <c r="F384" t="s">
        <v>1660</v>
      </c>
      <c r="G384" t="s">
        <v>1661</v>
      </c>
      <c r="H384" t="s">
        <v>19</v>
      </c>
      <c r="I384" t="s">
        <v>20</v>
      </c>
      <c r="J384" t="s">
        <v>1662</v>
      </c>
      <c r="K384" t="s">
        <v>966</v>
      </c>
      <c r="L384" t="s">
        <v>299</v>
      </c>
      <c r="M384" t="s">
        <v>35</v>
      </c>
      <c r="N384" t="s">
        <v>23</v>
      </c>
      <c r="O384" t="s">
        <v>23</v>
      </c>
      <c r="Q384" s="19">
        <v>44075</v>
      </c>
      <c r="R384" s="19">
        <v>45900</v>
      </c>
      <c r="S384" s="20">
        <v>4.91</v>
      </c>
      <c r="T384" s="39">
        <v>0.08</v>
      </c>
      <c r="U384" s="21">
        <v>378716</v>
      </c>
      <c r="V384" s="39">
        <v>1</v>
      </c>
      <c r="W384" s="21">
        <v>378716</v>
      </c>
      <c r="X384" t="s">
        <v>49</v>
      </c>
    </row>
    <row r="385" spans="1:24" customFormat="1" ht="15">
      <c r="A385" t="s">
        <v>1551</v>
      </c>
      <c r="B385" s="19">
        <v>43847</v>
      </c>
      <c r="C385" t="s">
        <v>967</v>
      </c>
      <c r="D385" t="s">
        <v>38</v>
      </c>
      <c r="E385" t="s">
        <v>50</v>
      </c>
      <c r="F385" t="s">
        <v>65</v>
      </c>
      <c r="G385" t="s">
        <v>22</v>
      </c>
      <c r="H385" t="s">
        <v>19</v>
      </c>
      <c r="I385" t="s">
        <v>20</v>
      </c>
      <c r="J385" t="s">
        <v>1663</v>
      </c>
      <c r="K385" t="s">
        <v>42</v>
      </c>
      <c r="M385" t="s">
        <v>39</v>
      </c>
      <c r="N385" t="s">
        <v>23</v>
      </c>
      <c r="O385" t="s">
        <v>23</v>
      </c>
      <c r="Q385" s="19">
        <v>44075</v>
      </c>
      <c r="R385" s="19">
        <v>45169</v>
      </c>
      <c r="S385" s="20">
        <v>2.91</v>
      </c>
      <c r="T385" s="40">
        <v>0.48499999999999999</v>
      </c>
      <c r="U385" s="21">
        <v>262629</v>
      </c>
      <c r="V385" s="39">
        <v>1</v>
      </c>
      <c r="W385" s="21">
        <v>262629</v>
      </c>
      <c r="X385" t="s">
        <v>49</v>
      </c>
    </row>
    <row r="386" spans="1:24" customFormat="1" ht="15">
      <c r="A386" t="s">
        <v>1551</v>
      </c>
      <c r="B386" s="19">
        <v>43840</v>
      </c>
      <c r="C386" t="s">
        <v>968</v>
      </c>
      <c r="D386" t="s">
        <v>38</v>
      </c>
      <c r="E386" t="s">
        <v>458</v>
      </c>
      <c r="F386" t="s">
        <v>101</v>
      </c>
      <c r="G386" t="s">
        <v>106</v>
      </c>
      <c r="H386" t="s">
        <v>19</v>
      </c>
      <c r="I386" t="s">
        <v>20</v>
      </c>
      <c r="J386" t="s">
        <v>1664</v>
      </c>
      <c r="K386" t="s">
        <v>1654</v>
      </c>
      <c r="M386" t="s">
        <v>35</v>
      </c>
      <c r="N386" t="s">
        <v>23</v>
      </c>
      <c r="O386" t="s">
        <v>23</v>
      </c>
      <c r="Q386" s="19">
        <v>44075</v>
      </c>
      <c r="R386" s="19">
        <v>44804</v>
      </c>
      <c r="S386" s="20">
        <v>1.91</v>
      </c>
      <c r="T386" s="40">
        <v>0.315</v>
      </c>
      <c r="U386" s="21">
        <v>99891</v>
      </c>
      <c r="V386" s="39">
        <v>1</v>
      </c>
      <c r="W386" s="21">
        <v>99891</v>
      </c>
      <c r="X386" t="s">
        <v>49</v>
      </c>
    </row>
    <row r="387" spans="1:24" customFormat="1" ht="15">
      <c r="A387" t="s">
        <v>1551</v>
      </c>
      <c r="B387" s="19">
        <v>43840</v>
      </c>
      <c r="C387" t="s">
        <v>969</v>
      </c>
      <c r="D387" t="s">
        <v>38</v>
      </c>
      <c r="E387" t="s">
        <v>127</v>
      </c>
      <c r="F387" t="s">
        <v>105</v>
      </c>
      <c r="G387" t="s">
        <v>55</v>
      </c>
      <c r="H387" t="s">
        <v>19</v>
      </c>
      <c r="I387" t="s">
        <v>20</v>
      </c>
      <c r="J387" t="s">
        <v>1665</v>
      </c>
      <c r="K387" t="s">
        <v>1666</v>
      </c>
      <c r="M387" t="s">
        <v>39</v>
      </c>
      <c r="N387" t="s">
        <v>30</v>
      </c>
      <c r="O387" t="s">
        <v>21</v>
      </c>
      <c r="Q387" s="19">
        <v>44013</v>
      </c>
      <c r="R387" s="19">
        <v>44377</v>
      </c>
      <c r="S387" s="20">
        <v>0.91</v>
      </c>
      <c r="T387" s="39">
        <v>0</v>
      </c>
      <c r="U387" s="21">
        <v>8862</v>
      </c>
      <c r="V387" s="39">
        <v>1</v>
      </c>
      <c r="W387" s="21">
        <v>8862</v>
      </c>
      <c r="X387" t="s">
        <v>49</v>
      </c>
    </row>
    <row r="388" spans="1:24" customFormat="1" ht="15">
      <c r="A388" t="s">
        <v>1551</v>
      </c>
      <c r="B388" s="19">
        <v>43844</v>
      </c>
      <c r="C388" t="s">
        <v>970</v>
      </c>
      <c r="D388" t="s">
        <v>38</v>
      </c>
      <c r="E388" t="s">
        <v>940</v>
      </c>
      <c r="F388" t="s">
        <v>58</v>
      </c>
      <c r="G388" t="s">
        <v>28</v>
      </c>
      <c r="H388" t="s">
        <v>19</v>
      </c>
      <c r="I388" t="s">
        <v>20</v>
      </c>
      <c r="J388" t="s">
        <v>1667</v>
      </c>
      <c r="K388" t="s">
        <v>1654</v>
      </c>
      <c r="M388" t="s">
        <v>35</v>
      </c>
      <c r="N388" t="s">
        <v>23</v>
      </c>
      <c r="O388" t="s">
        <v>23</v>
      </c>
      <c r="Q388" s="19">
        <v>44075</v>
      </c>
      <c r="R388" s="19">
        <v>44439</v>
      </c>
      <c r="S388" s="20">
        <v>0.91</v>
      </c>
      <c r="T388" s="40">
        <v>0.315</v>
      </c>
      <c r="U388" s="21">
        <v>46459</v>
      </c>
      <c r="V388" s="39">
        <v>1</v>
      </c>
      <c r="W388" s="21">
        <v>46459</v>
      </c>
      <c r="X388" t="s">
        <v>49</v>
      </c>
    </row>
    <row r="389" spans="1:24" customFormat="1" ht="15">
      <c r="A389" t="s">
        <v>1551</v>
      </c>
      <c r="B389" s="19">
        <v>43852</v>
      </c>
      <c r="C389" t="s">
        <v>971</v>
      </c>
      <c r="D389" t="s">
        <v>38</v>
      </c>
      <c r="E389" t="s">
        <v>417</v>
      </c>
      <c r="F389" t="s">
        <v>418</v>
      </c>
      <c r="G389" t="s">
        <v>95</v>
      </c>
      <c r="H389" t="s">
        <v>19</v>
      </c>
      <c r="I389" t="s">
        <v>20</v>
      </c>
      <c r="J389" t="s">
        <v>1668</v>
      </c>
      <c r="K389" t="s">
        <v>887</v>
      </c>
      <c r="M389" t="s">
        <v>41</v>
      </c>
      <c r="N389" t="s">
        <v>945</v>
      </c>
      <c r="O389" t="s">
        <v>21</v>
      </c>
      <c r="Q389" s="19">
        <v>44075</v>
      </c>
      <c r="R389" s="19">
        <v>44439</v>
      </c>
      <c r="S389" s="20">
        <v>0.91</v>
      </c>
      <c r="T389" s="40">
        <v>0.48499999999999999</v>
      </c>
      <c r="U389" s="21">
        <v>11878.52</v>
      </c>
      <c r="V389" s="39">
        <v>1</v>
      </c>
      <c r="W389" s="21">
        <v>11878.52</v>
      </c>
      <c r="X389" t="s">
        <v>49</v>
      </c>
    </row>
    <row r="390" spans="1:24" customFormat="1" ht="15">
      <c r="A390" t="s">
        <v>1551</v>
      </c>
      <c r="B390" s="19">
        <v>43860</v>
      </c>
      <c r="C390" t="s">
        <v>972</v>
      </c>
      <c r="D390" t="s">
        <v>38</v>
      </c>
      <c r="E390" t="s">
        <v>819</v>
      </c>
      <c r="F390" t="s">
        <v>68</v>
      </c>
      <c r="G390" t="s">
        <v>22</v>
      </c>
      <c r="H390" t="s">
        <v>19</v>
      </c>
      <c r="I390" t="s">
        <v>20</v>
      </c>
      <c r="J390" t="s">
        <v>1669</v>
      </c>
      <c r="K390" t="s">
        <v>1670</v>
      </c>
      <c r="M390" t="s">
        <v>71</v>
      </c>
      <c r="N390" t="s">
        <v>72</v>
      </c>
      <c r="O390" t="s">
        <v>21</v>
      </c>
      <c r="Q390" s="19">
        <v>43891</v>
      </c>
      <c r="R390" s="19">
        <v>44620</v>
      </c>
      <c r="S390" s="20">
        <v>1.91</v>
      </c>
      <c r="T390" s="40">
        <v>0.48502000000000001</v>
      </c>
      <c r="U390" s="21">
        <v>34304</v>
      </c>
      <c r="V390" s="39">
        <v>1</v>
      </c>
      <c r="W390" s="21">
        <v>34304</v>
      </c>
      <c r="X390" t="s">
        <v>48</v>
      </c>
    </row>
    <row r="391" spans="1:24" customFormat="1" ht="15">
      <c r="A391" t="s">
        <v>1551</v>
      </c>
      <c r="B391" s="19">
        <v>43858</v>
      </c>
      <c r="C391" t="s">
        <v>973</v>
      </c>
      <c r="D391" t="s">
        <v>38</v>
      </c>
      <c r="E391" t="s">
        <v>974</v>
      </c>
      <c r="F391" t="s">
        <v>24</v>
      </c>
      <c r="G391" t="s">
        <v>106</v>
      </c>
      <c r="H391" t="s">
        <v>19</v>
      </c>
      <c r="I391" t="s">
        <v>20</v>
      </c>
      <c r="J391" t="s">
        <v>1671</v>
      </c>
      <c r="K391" t="s">
        <v>777</v>
      </c>
      <c r="M391" t="s">
        <v>41</v>
      </c>
      <c r="N391" t="s">
        <v>30</v>
      </c>
      <c r="O391" t="s">
        <v>21</v>
      </c>
      <c r="Q391" s="19">
        <v>43983</v>
      </c>
      <c r="R391" s="19">
        <v>45077</v>
      </c>
      <c r="S391" s="20">
        <v>2.91</v>
      </c>
      <c r="T391" s="39">
        <v>0</v>
      </c>
      <c r="U391" s="21">
        <v>195000</v>
      </c>
      <c r="V391" s="39">
        <v>1</v>
      </c>
      <c r="W391" s="21">
        <v>195000</v>
      </c>
      <c r="X391" t="s">
        <v>49</v>
      </c>
    </row>
    <row r="392" spans="1:24" customFormat="1" ht="15">
      <c r="A392" t="s">
        <v>1551</v>
      </c>
      <c r="B392" s="19">
        <v>43846</v>
      </c>
      <c r="C392" t="s">
        <v>975</v>
      </c>
      <c r="D392" t="s">
        <v>45</v>
      </c>
      <c r="E392" t="s">
        <v>394</v>
      </c>
      <c r="F392" t="s">
        <v>65</v>
      </c>
      <c r="G392" t="s">
        <v>22</v>
      </c>
      <c r="H392" t="s">
        <v>19</v>
      </c>
      <c r="I392" t="s">
        <v>395</v>
      </c>
      <c r="J392" t="s">
        <v>396</v>
      </c>
      <c r="K392" t="s">
        <v>397</v>
      </c>
      <c r="M392" t="s">
        <v>41</v>
      </c>
      <c r="N392" t="s">
        <v>23</v>
      </c>
      <c r="O392" t="s">
        <v>23</v>
      </c>
      <c r="Q392" s="19">
        <v>43892</v>
      </c>
      <c r="R392" s="19">
        <v>44986</v>
      </c>
      <c r="S392" s="20">
        <v>3</v>
      </c>
      <c r="T392" s="40">
        <v>0.48499999999999999</v>
      </c>
      <c r="U392" s="21">
        <v>474000</v>
      </c>
      <c r="V392" s="39">
        <v>0.8</v>
      </c>
      <c r="W392" s="21">
        <v>379200</v>
      </c>
      <c r="X392" t="s">
        <v>49</v>
      </c>
    </row>
    <row r="393" spans="1:24" customFormat="1" ht="15">
      <c r="A393" t="s">
        <v>1551</v>
      </c>
      <c r="B393" s="19">
        <v>43846</v>
      </c>
      <c r="C393" t="s">
        <v>975</v>
      </c>
      <c r="D393" t="s">
        <v>45</v>
      </c>
      <c r="E393" t="s">
        <v>394</v>
      </c>
      <c r="F393" t="s">
        <v>32</v>
      </c>
      <c r="G393" t="s">
        <v>22</v>
      </c>
      <c r="H393" t="s">
        <v>47</v>
      </c>
      <c r="I393" t="s">
        <v>398</v>
      </c>
      <c r="J393" t="s">
        <v>396</v>
      </c>
      <c r="K393" t="s">
        <v>397</v>
      </c>
      <c r="M393" t="s">
        <v>41</v>
      </c>
      <c r="N393" t="s">
        <v>23</v>
      </c>
      <c r="O393" t="s">
        <v>23</v>
      </c>
      <c r="Q393" s="19">
        <v>43892</v>
      </c>
      <c r="R393" s="19">
        <v>44986</v>
      </c>
      <c r="S393" s="20">
        <v>3</v>
      </c>
      <c r="T393" s="40">
        <v>0.48499999999999999</v>
      </c>
      <c r="U393" s="21">
        <v>474000</v>
      </c>
      <c r="V393" s="39">
        <v>0.2</v>
      </c>
      <c r="W393" s="21">
        <v>94800</v>
      </c>
      <c r="X393" t="s">
        <v>49</v>
      </c>
    </row>
    <row r="394" spans="1:24" customFormat="1" ht="15">
      <c r="A394" t="s">
        <v>1551</v>
      </c>
      <c r="B394" s="19">
        <v>43847</v>
      </c>
      <c r="C394" t="s">
        <v>976</v>
      </c>
      <c r="D394" t="s">
        <v>44</v>
      </c>
      <c r="E394" t="s">
        <v>977</v>
      </c>
      <c r="F394" t="s">
        <v>510</v>
      </c>
      <c r="G394" t="s">
        <v>57</v>
      </c>
      <c r="H394" t="s">
        <v>19</v>
      </c>
      <c r="I394" t="s">
        <v>20</v>
      </c>
      <c r="J394" t="s">
        <v>1672</v>
      </c>
      <c r="K394" t="s">
        <v>1673</v>
      </c>
      <c r="M394" t="s">
        <v>41</v>
      </c>
      <c r="N394" t="s">
        <v>23</v>
      </c>
      <c r="O394" t="s">
        <v>23</v>
      </c>
      <c r="Q394" s="19">
        <v>43983</v>
      </c>
      <c r="R394" s="19">
        <v>44074</v>
      </c>
      <c r="S394" s="20">
        <v>0.16</v>
      </c>
      <c r="T394" s="39">
        <v>0</v>
      </c>
      <c r="U394" s="21">
        <v>21301</v>
      </c>
      <c r="V394" s="39">
        <v>1</v>
      </c>
      <c r="W394" s="21">
        <v>21301</v>
      </c>
      <c r="X394" t="s">
        <v>49</v>
      </c>
    </row>
    <row r="395" spans="1:24" customFormat="1" ht="15">
      <c r="A395" t="s">
        <v>1551</v>
      </c>
      <c r="B395" s="19">
        <v>43859</v>
      </c>
      <c r="C395" t="s">
        <v>978</v>
      </c>
      <c r="D395" t="s">
        <v>38</v>
      </c>
      <c r="E395" t="s">
        <v>979</v>
      </c>
      <c r="F395" t="s">
        <v>115</v>
      </c>
      <c r="G395" t="s">
        <v>95</v>
      </c>
      <c r="H395" t="s">
        <v>19</v>
      </c>
      <c r="I395" t="s">
        <v>1674</v>
      </c>
      <c r="J395" t="s">
        <v>1675</v>
      </c>
      <c r="K395" t="s">
        <v>94</v>
      </c>
      <c r="M395" t="s">
        <v>35</v>
      </c>
      <c r="N395" t="s">
        <v>43</v>
      </c>
      <c r="O395" t="s">
        <v>26</v>
      </c>
      <c r="Q395" s="19">
        <v>43905</v>
      </c>
      <c r="R395" s="19">
        <v>44269</v>
      </c>
      <c r="S395" s="20">
        <v>1</v>
      </c>
      <c r="T395" s="40">
        <v>0.315</v>
      </c>
      <c r="U395" s="21">
        <v>79670.59</v>
      </c>
      <c r="V395" s="39">
        <v>0.5</v>
      </c>
      <c r="W395" s="21">
        <v>39835.300000000003</v>
      </c>
      <c r="X395" t="s">
        <v>49</v>
      </c>
    </row>
    <row r="396" spans="1:24" customFormat="1" ht="15">
      <c r="A396" t="s">
        <v>1551</v>
      </c>
      <c r="B396" s="19">
        <v>43859</v>
      </c>
      <c r="C396" t="s">
        <v>978</v>
      </c>
      <c r="D396" t="s">
        <v>38</v>
      </c>
      <c r="E396" t="s">
        <v>736</v>
      </c>
      <c r="F396" t="s">
        <v>109</v>
      </c>
      <c r="G396" t="s">
        <v>25</v>
      </c>
      <c r="H396" t="s">
        <v>47</v>
      </c>
      <c r="I396" t="s">
        <v>1676</v>
      </c>
      <c r="J396" t="s">
        <v>1675</v>
      </c>
      <c r="K396" t="s">
        <v>94</v>
      </c>
      <c r="M396" t="s">
        <v>35</v>
      </c>
      <c r="N396" t="s">
        <v>43</v>
      </c>
      <c r="O396" t="s">
        <v>26</v>
      </c>
      <c r="Q396" s="19">
        <v>43905</v>
      </c>
      <c r="R396" s="19">
        <v>44269</v>
      </c>
      <c r="S396" s="20">
        <v>1</v>
      </c>
      <c r="T396" s="40">
        <v>0.315</v>
      </c>
      <c r="U396" s="21">
        <v>79670.59</v>
      </c>
      <c r="V396" s="39">
        <v>0.5</v>
      </c>
      <c r="W396" s="21">
        <v>39835.300000000003</v>
      </c>
      <c r="X396" t="s">
        <v>49</v>
      </c>
    </row>
    <row r="397" spans="1:24" customFormat="1" ht="15">
      <c r="A397" t="s">
        <v>1551</v>
      </c>
      <c r="B397" s="19">
        <v>43849</v>
      </c>
      <c r="C397" t="s">
        <v>980</v>
      </c>
      <c r="D397" t="s">
        <v>38</v>
      </c>
      <c r="E397" t="s">
        <v>981</v>
      </c>
      <c r="F397" t="s">
        <v>27</v>
      </c>
      <c r="G397" t="s">
        <v>28</v>
      </c>
      <c r="H397" t="s">
        <v>19</v>
      </c>
      <c r="I397" t="s">
        <v>20</v>
      </c>
      <c r="J397" t="s">
        <v>1677</v>
      </c>
      <c r="K397" t="s">
        <v>1678</v>
      </c>
      <c r="M397" t="s">
        <v>39</v>
      </c>
      <c r="N397" t="s">
        <v>73</v>
      </c>
      <c r="O397" t="s">
        <v>21</v>
      </c>
      <c r="Q397" s="19">
        <v>43854</v>
      </c>
      <c r="R397" s="19">
        <v>44219</v>
      </c>
      <c r="S397" s="20">
        <v>1</v>
      </c>
      <c r="T397" s="40">
        <v>0.48498000000000002</v>
      </c>
      <c r="U397" s="21">
        <v>20371</v>
      </c>
      <c r="V397" s="39">
        <v>1</v>
      </c>
      <c r="W397" s="21">
        <v>20371</v>
      </c>
      <c r="X397" t="s">
        <v>49</v>
      </c>
    </row>
    <row r="398" spans="1:24" customFormat="1" ht="15">
      <c r="A398" t="s">
        <v>1551</v>
      </c>
      <c r="B398" s="19">
        <v>43854</v>
      </c>
      <c r="C398" t="s">
        <v>982</v>
      </c>
      <c r="D398" t="s">
        <v>38</v>
      </c>
      <c r="E398" t="s">
        <v>51</v>
      </c>
      <c r="F398" t="s">
        <v>24</v>
      </c>
      <c r="G398" t="s">
        <v>106</v>
      </c>
      <c r="H398" t="s">
        <v>19</v>
      </c>
      <c r="I398" t="s">
        <v>20</v>
      </c>
      <c r="J398" t="s">
        <v>1679</v>
      </c>
      <c r="K398" t="s">
        <v>777</v>
      </c>
      <c r="M398" t="s">
        <v>39</v>
      </c>
      <c r="N398" t="s">
        <v>30</v>
      </c>
      <c r="O398" t="s">
        <v>21</v>
      </c>
      <c r="Q398" s="19">
        <v>43983</v>
      </c>
      <c r="R398" s="19">
        <v>45077</v>
      </c>
      <c r="S398" s="20">
        <v>2.91</v>
      </c>
      <c r="T398" s="39">
        <v>0</v>
      </c>
      <c r="U398" s="21">
        <v>195000</v>
      </c>
      <c r="V398" s="39">
        <v>1</v>
      </c>
      <c r="W398" s="21">
        <v>195000</v>
      </c>
      <c r="X398" t="s">
        <v>49</v>
      </c>
    </row>
    <row r="399" spans="1:24" customFormat="1" ht="15">
      <c r="A399" t="s">
        <v>1551</v>
      </c>
      <c r="B399" s="19">
        <v>43852</v>
      </c>
      <c r="C399" t="s">
        <v>983</v>
      </c>
      <c r="D399" t="s">
        <v>38</v>
      </c>
      <c r="E399" t="s">
        <v>984</v>
      </c>
      <c r="F399" t="s">
        <v>105</v>
      </c>
      <c r="G399" t="s">
        <v>55</v>
      </c>
      <c r="H399" t="s">
        <v>19</v>
      </c>
      <c r="I399" t="s">
        <v>20</v>
      </c>
      <c r="J399" t="s">
        <v>1680</v>
      </c>
      <c r="K399" t="s">
        <v>1681</v>
      </c>
      <c r="M399" t="s">
        <v>39</v>
      </c>
      <c r="N399" t="s">
        <v>30</v>
      </c>
      <c r="O399" t="s">
        <v>21</v>
      </c>
      <c r="Q399" s="19">
        <v>43952</v>
      </c>
      <c r="R399" s="19">
        <v>44316</v>
      </c>
      <c r="S399" s="20">
        <v>0.91</v>
      </c>
      <c r="T399" s="39">
        <v>0</v>
      </c>
      <c r="U399" s="21">
        <v>2000</v>
      </c>
      <c r="V399" s="39">
        <v>1</v>
      </c>
      <c r="W399" s="21">
        <v>2000</v>
      </c>
      <c r="X399" t="s">
        <v>81</v>
      </c>
    </row>
    <row r="400" spans="1:24" customFormat="1" ht="15">
      <c r="A400" t="s">
        <v>1551</v>
      </c>
      <c r="B400" s="19">
        <v>43853</v>
      </c>
      <c r="C400" t="s">
        <v>985</v>
      </c>
      <c r="D400" t="s">
        <v>44</v>
      </c>
      <c r="E400" t="s">
        <v>50</v>
      </c>
      <c r="F400" t="s">
        <v>65</v>
      </c>
      <c r="G400" t="s">
        <v>22</v>
      </c>
      <c r="H400" t="s">
        <v>19</v>
      </c>
      <c r="I400" t="s">
        <v>20</v>
      </c>
      <c r="J400" t="s">
        <v>1682</v>
      </c>
      <c r="K400" t="s">
        <v>1683</v>
      </c>
      <c r="M400" t="s">
        <v>41</v>
      </c>
      <c r="N400" t="s">
        <v>72</v>
      </c>
      <c r="O400" t="s">
        <v>21</v>
      </c>
      <c r="Q400" s="19">
        <v>43854</v>
      </c>
      <c r="R400" s="19">
        <v>44036</v>
      </c>
      <c r="S400" s="20">
        <v>0.5</v>
      </c>
      <c r="T400" s="40">
        <v>0.48499999999999999</v>
      </c>
      <c r="U400" s="21">
        <v>34999.620000000003</v>
      </c>
      <c r="V400" s="39">
        <v>1</v>
      </c>
      <c r="W400" s="21">
        <v>34999.620000000003</v>
      </c>
      <c r="X400" t="s">
        <v>48</v>
      </c>
    </row>
    <row r="401" spans="1:24" customFormat="1" ht="15">
      <c r="A401" t="s">
        <v>1551</v>
      </c>
      <c r="B401" s="19">
        <v>43860</v>
      </c>
      <c r="C401" t="s">
        <v>986</v>
      </c>
      <c r="D401" t="s">
        <v>38</v>
      </c>
      <c r="E401" t="s">
        <v>984</v>
      </c>
      <c r="F401" t="s">
        <v>105</v>
      </c>
      <c r="G401" t="s">
        <v>55</v>
      </c>
      <c r="H401" t="s">
        <v>19</v>
      </c>
      <c r="I401" t="s">
        <v>20</v>
      </c>
      <c r="J401" t="s">
        <v>1680</v>
      </c>
      <c r="K401" t="s">
        <v>1684</v>
      </c>
      <c r="M401" t="s">
        <v>39</v>
      </c>
      <c r="N401" t="s">
        <v>30</v>
      </c>
      <c r="O401" t="s">
        <v>21</v>
      </c>
      <c r="Q401" s="19">
        <v>43922</v>
      </c>
      <c r="R401" s="19">
        <v>44165</v>
      </c>
      <c r="S401" s="20">
        <v>0.57999999999999996</v>
      </c>
      <c r="T401" s="39">
        <v>0</v>
      </c>
      <c r="U401" s="21">
        <v>1000</v>
      </c>
      <c r="V401" s="39">
        <v>1</v>
      </c>
      <c r="W401" s="21">
        <v>1000</v>
      </c>
      <c r="X401" t="s">
        <v>81</v>
      </c>
    </row>
    <row r="402" spans="1:24" customFormat="1" ht="15">
      <c r="A402" t="s">
        <v>1685</v>
      </c>
      <c r="B402" s="19">
        <v>43866</v>
      </c>
      <c r="C402" t="s">
        <v>987</v>
      </c>
      <c r="D402" t="s">
        <v>38</v>
      </c>
      <c r="E402" t="s">
        <v>688</v>
      </c>
      <c r="F402" t="s">
        <v>68</v>
      </c>
      <c r="G402" t="s">
        <v>22</v>
      </c>
      <c r="H402" t="s">
        <v>19</v>
      </c>
      <c r="J402" t="s">
        <v>1686</v>
      </c>
      <c r="K402" t="s">
        <v>1687</v>
      </c>
      <c r="L402" t="s">
        <v>110</v>
      </c>
      <c r="M402" t="s">
        <v>39</v>
      </c>
      <c r="N402" t="s">
        <v>29</v>
      </c>
      <c r="O402" t="s">
        <v>23</v>
      </c>
      <c r="Q402" s="19">
        <v>44105</v>
      </c>
      <c r="R402" s="19">
        <v>45199</v>
      </c>
      <c r="S402" s="20">
        <v>2.91</v>
      </c>
      <c r="T402" s="40">
        <v>0.48499999999999999</v>
      </c>
      <c r="U402" s="21">
        <v>210872</v>
      </c>
      <c r="V402" s="39">
        <v>1</v>
      </c>
      <c r="W402" s="21">
        <v>210872</v>
      </c>
      <c r="X402" t="s">
        <v>49</v>
      </c>
    </row>
    <row r="403" spans="1:24" customFormat="1" ht="15">
      <c r="A403" t="s">
        <v>1685</v>
      </c>
      <c r="B403" s="19">
        <v>43865</v>
      </c>
      <c r="C403" t="s">
        <v>988</v>
      </c>
      <c r="D403" t="s">
        <v>38</v>
      </c>
      <c r="E403" t="s">
        <v>80</v>
      </c>
      <c r="F403" t="s">
        <v>24</v>
      </c>
      <c r="G403" t="s">
        <v>106</v>
      </c>
      <c r="H403" t="s">
        <v>19</v>
      </c>
      <c r="I403" t="s">
        <v>20</v>
      </c>
      <c r="J403" t="s">
        <v>1688</v>
      </c>
      <c r="K403" t="s">
        <v>1689</v>
      </c>
      <c r="L403" t="s">
        <v>42</v>
      </c>
      <c r="M403" t="s">
        <v>39</v>
      </c>
      <c r="N403" t="s">
        <v>29</v>
      </c>
      <c r="O403" t="s">
        <v>23</v>
      </c>
      <c r="Q403" s="19">
        <v>44075</v>
      </c>
      <c r="R403" s="19">
        <v>45169</v>
      </c>
      <c r="S403" s="20">
        <v>2.91</v>
      </c>
      <c r="T403" s="40">
        <v>0.48499999999999999</v>
      </c>
      <c r="U403" s="21">
        <v>178651</v>
      </c>
      <c r="V403" s="39">
        <v>1</v>
      </c>
      <c r="W403" s="21">
        <v>178651</v>
      </c>
      <c r="X403" t="s">
        <v>49</v>
      </c>
    </row>
    <row r="404" spans="1:24" customFormat="1" ht="15">
      <c r="A404" t="s">
        <v>1685</v>
      </c>
      <c r="B404" s="19">
        <v>43879</v>
      </c>
      <c r="C404" t="s">
        <v>989</v>
      </c>
      <c r="D404" t="s">
        <v>38</v>
      </c>
      <c r="E404" t="s">
        <v>990</v>
      </c>
      <c r="F404" t="s">
        <v>34</v>
      </c>
      <c r="G404" t="s">
        <v>22</v>
      </c>
      <c r="H404" t="s">
        <v>19</v>
      </c>
      <c r="I404" t="s">
        <v>20</v>
      </c>
      <c r="J404" t="s">
        <v>1690</v>
      </c>
      <c r="K404" t="s">
        <v>585</v>
      </c>
      <c r="L404" t="s">
        <v>1691</v>
      </c>
      <c r="M404" t="s">
        <v>39</v>
      </c>
      <c r="N404" t="s">
        <v>29</v>
      </c>
      <c r="O404" t="s">
        <v>23</v>
      </c>
      <c r="Q404" s="19">
        <v>44013</v>
      </c>
      <c r="R404" s="19">
        <v>44377</v>
      </c>
      <c r="S404" s="20">
        <v>0.91</v>
      </c>
      <c r="T404" s="40">
        <v>0.48499999999999999</v>
      </c>
      <c r="U404" s="21">
        <v>610143</v>
      </c>
      <c r="V404" s="39">
        <v>1</v>
      </c>
      <c r="W404" s="21">
        <v>610143</v>
      </c>
      <c r="X404" t="s">
        <v>49</v>
      </c>
    </row>
    <row r="405" spans="1:24" customFormat="1" ht="15">
      <c r="A405" t="s">
        <v>1685</v>
      </c>
      <c r="B405" s="19">
        <v>43874</v>
      </c>
      <c r="C405" t="s">
        <v>991</v>
      </c>
      <c r="D405" t="s">
        <v>38</v>
      </c>
      <c r="E405" t="s">
        <v>819</v>
      </c>
      <c r="F405" t="s">
        <v>68</v>
      </c>
      <c r="G405" t="s">
        <v>22</v>
      </c>
      <c r="H405" t="s">
        <v>19</v>
      </c>
      <c r="I405" t="s">
        <v>1692</v>
      </c>
      <c r="J405" t="s">
        <v>1693</v>
      </c>
      <c r="K405" t="s">
        <v>1694</v>
      </c>
      <c r="L405" t="s">
        <v>110</v>
      </c>
      <c r="M405" t="s">
        <v>71</v>
      </c>
      <c r="N405" t="s">
        <v>29</v>
      </c>
      <c r="O405" t="s">
        <v>23</v>
      </c>
      <c r="Q405" s="19">
        <v>44011</v>
      </c>
      <c r="R405" s="19">
        <v>44375</v>
      </c>
      <c r="S405" s="20">
        <v>1</v>
      </c>
      <c r="T405" s="40">
        <v>0.48499999999999999</v>
      </c>
      <c r="U405" s="21">
        <v>65836</v>
      </c>
      <c r="V405" s="39">
        <v>0.5</v>
      </c>
      <c r="W405" s="21">
        <v>32918</v>
      </c>
      <c r="X405" t="s">
        <v>49</v>
      </c>
    </row>
    <row r="406" spans="1:24" customFormat="1" ht="15">
      <c r="A406" t="s">
        <v>1685</v>
      </c>
      <c r="B406" s="19">
        <v>43874</v>
      </c>
      <c r="C406" t="s">
        <v>991</v>
      </c>
      <c r="D406" t="s">
        <v>38</v>
      </c>
      <c r="E406" t="s">
        <v>992</v>
      </c>
      <c r="F406" t="s">
        <v>68</v>
      </c>
      <c r="G406" t="s">
        <v>22</v>
      </c>
      <c r="H406" t="s">
        <v>47</v>
      </c>
      <c r="I406" t="s">
        <v>1695</v>
      </c>
      <c r="J406" t="s">
        <v>1693</v>
      </c>
      <c r="K406" t="s">
        <v>1694</v>
      </c>
      <c r="L406" t="s">
        <v>110</v>
      </c>
      <c r="M406" t="s">
        <v>71</v>
      </c>
      <c r="N406" t="s">
        <v>29</v>
      </c>
      <c r="O406" t="s">
        <v>23</v>
      </c>
      <c r="Q406" s="19">
        <v>44011</v>
      </c>
      <c r="R406" s="19">
        <v>44375</v>
      </c>
      <c r="S406" s="20">
        <v>1</v>
      </c>
      <c r="T406" s="40">
        <v>0.48499999999999999</v>
      </c>
      <c r="U406" s="21">
        <v>65836</v>
      </c>
      <c r="V406" s="39">
        <v>0.5</v>
      </c>
      <c r="W406" s="21">
        <v>32918</v>
      </c>
      <c r="X406" t="s">
        <v>49</v>
      </c>
    </row>
    <row r="407" spans="1:24" customFormat="1" ht="15">
      <c r="A407" t="s">
        <v>1685</v>
      </c>
      <c r="B407" s="19">
        <v>43866</v>
      </c>
      <c r="C407" t="s">
        <v>993</v>
      </c>
      <c r="D407" t="s">
        <v>38</v>
      </c>
      <c r="E407" t="s">
        <v>66</v>
      </c>
      <c r="F407" t="s">
        <v>65</v>
      </c>
      <c r="G407" t="s">
        <v>22</v>
      </c>
      <c r="H407" t="s">
        <v>19</v>
      </c>
      <c r="I407" t="s">
        <v>20</v>
      </c>
      <c r="J407" t="s">
        <v>1696</v>
      </c>
      <c r="K407" t="s">
        <v>1697</v>
      </c>
      <c r="L407" t="s">
        <v>345</v>
      </c>
      <c r="M407" t="s">
        <v>39</v>
      </c>
      <c r="N407" t="s">
        <v>29</v>
      </c>
      <c r="O407" t="s">
        <v>23</v>
      </c>
      <c r="Q407" s="19">
        <v>44075</v>
      </c>
      <c r="R407" s="19">
        <v>44439</v>
      </c>
      <c r="S407" s="20">
        <v>0.91</v>
      </c>
      <c r="T407" s="40">
        <v>0.48499999999999999</v>
      </c>
      <c r="U407" s="21">
        <v>100000</v>
      </c>
      <c r="V407" s="39">
        <v>1</v>
      </c>
      <c r="W407" s="21">
        <v>100000</v>
      </c>
      <c r="X407" t="s">
        <v>49</v>
      </c>
    </row>
    <row r="408" spans="1:24" customFormat="1" ht="15">
      <c r="A408" t="s">
        <v>1685</v>
      </c>
      <c r="B408" s="19">
        <v>43881</v>
      </c>
      <c r="C408" t="s">
        <v>994</v>
      </c>
      <c r="D408" t="s">
        <v>45</v>
      </c>
      <c r="E408" t="s">
        <v>937</v>
      </c>
      <c r="F408" t="s">
        <v>510</v>
      </c>
      <c r="G408" t="s">
        <v>57</v>
      </c>
      <c r="H408" t="s">
        <v>19</v>
      </c>
      <c r="I408" t="s">
        <v>20</v>
      </c>
      <c r="J408" t="s">
        <v>1698</v>
      </c>
      <c r="K408" t="s">
        <v>1699</v>
      </c>
      <c r="L408" t="s">
        <v>64</v>
      </c>
      <c r="M408" t="s">
        <v>39</v>
      </c>
      <c r="N408" t="s">
        <v>29</v>
      </c>
      <c r="O408" t="s">
        <v>23</v>
      </c>
      <c r="Q408" s="19">
        <v>44075</v>
      </c>
      <c r="R408" s="19">
        <v>45900</v>
      </c>
      <c r="S408" s="20">
        <v>4.91</v>
      </c>
      <c r="T408" s="40">
        <v>0.48499999999999999</v>
      </c>
      <c r="U408" s="21">
        <v>429107</v>
      </c>
      <c r="V408" s="39">
        <v>1</v>
      </c>
      <c r="W408" s="21">
        <v>429107</v>
      </c>
      <c r="X408" t="s">
        <v>49</v>
      </c>
    </row>
    <row r="409" spans="1:24" customFormat="1" ht="15">
      <c r="A409" t="s">
        <v>1685</v>
      </c>
      <c r="B409" s="19">
        <v>43874</v>
      </c>
      <c r="C409" t="s">
        <v>995</v>
      </c>
      <c r="D409" t="s">
        <v>38</v>
      </c>
      <c r="E409" t="s">
        <v>996</v>
      </c>
      <c r="F409" t="s">
        <v>32</v>
      </c>
      <c r="G409" t="s">
        <v>22</v>
      </c>
      <c r="H409" t="s">
        <v>19</v>
      </c>
      <c r="I409" t="s">
        <v>1700</v>
      </c>
      <c r="J409" t="s">
        <v>1701</v>
      </c>
      <c r="K409" t="s">
        <v>1702</v>
      </c>
      <c r="L409" t="s">
        <v>1703</v>
      </c>
      <c r="M409" t="s">
        <v>41</v>
      </c>
      <c r="N409" t="s">
        <v>29</v>
      </c>
      <c r="O409" t="s">
        <v>23</v>
      </c>
      <c r="Q409" s="19">
        <v>43891</v>
      </c>
      <c r="R409" s="19">
        <v>43982</v>
      </c>
      <c r="S409" s="20">
        <v>0.16</v>
      </c>
      <c r="T409" s="39">
        <v>0</v>
      </c>
      <c r="U409" s="21">
        <v>22312</v>
      </c>
      <c r="V409" s="39">
        <v>0.1</v>
      </c>
      <c r="W409" s="21">
        <v>2231.1999999999998</v>
      </c>
      <c r="X409" t="s">
        <v>49</v>
      </c>
    </row>
    <row r="410" spans="1:24" customFormat="1" ht="15">
      <c r="A410" t="s">
        <v>1685</v>
      </c>
      <c r="B410" s="19">
        <v>43874</v>
      </c>
      <c r="C410" t="s">
        <v>995</v>
      </c>
      <c r="D410" t="s">
        <v>38</v>
      </c>
      <c r="E410" t="s">
        <v>66</v>
      </c>
      <c r="F410" t="s">
        <v>65</v>
      </c>
      <c r="G410" t="s">
        <v>22</v>
      </c>
      <c r="H410" t="s">
        <v>47</v>
      </c>
      <c r="I410" t="s">
        <v>1704</v>
      </c>
      <c r="J410" t="s">
        <v>1701</v>
      </c>
      <c r="K410" t="s">
        <v>1702</v>
      </c>
      <c r="L410" t="s">
        <v>1703</v>
      </c>
      <c r="M410" t="s">
        <v>41</v>
      </c>
      <c r="N410" t="s">
        <v>29</v>
      </c>
      <c r="O410" t="s">
        <v>23</v>
      </c>
      <c r="Q410" s="19">
        <v>43891</v>
      </c>
      <c r="R410" s="19">
        <v>43982</v>
      </c>
      <c r="S410" s="20">
        <v>0.16</v>
      </c>
      <c r="T410" s="39">
        <v>0</v>
      </c>
      <c r="U410" s="21">
        <v>22312</v>
      </c>
      <c r="V410" s="39">
        <v>0.1</v>
      </c>
      <c r="W410" s="21">
        <v>2231.1999999999998</v>
      </c>
      <c r="X410" t="s">
        <v>49</v>
      </c>
    </row>
    <row r="411" spans="1:24" customFormat="1" ht="15">
      <c r="A411" t="s">
        <v>1685</v>
      </c>
      <c r="B411" s="19">
        <v>43874</v>
      </c>
      <c r="C411" t="s">
        <v>995</v>
      </c>
      <c r="D411" t="s">
        <v>38</v>
      </c>
      <c r="E411" t="s">
        <v>853</v>
      </c>
      <c r="F411" t="s">
        <v>32</v>
      </c>
      <c r="G411" t="s">
        <v>22</v>
      </c>
      <c r="H411" t="s">
        <v>47</v>
      </c>
      <c r="I411" t="s">
        <v>1705</v>
      </c>
      <c r="J411" t="s">
        <v>1701</v>
      </c>
      <c r="K411" t="s">
        <v>1702</v>
      </c>
      <c r="L411" t="s">
        <v>1703</v>
      </c>
      <c r="M411" t="s">
        <v>41</v>
      </c>
      <c r="N411" t="s">
        <v>29</v>
      </c>
      <c r="O411" t="s">
        <v>23</v>
      </c>
      <c r="Q411" s="19">
        <v>43891</v>
      </c>
      <c r="R411" s="19">
        <v>43982</v>
      </c>
      <c r="S411" s="20">
        <v>0.16</v>
      </c>
      <c r="T411" s="39">
        <v>0</v>
      </c>
      <c r="U411" s="21">
        <v>22312</v>
      </c>
      <c r="V411" s="39">
        <v>0.1</v>
      </c>
      <c r="W411" s="21">
        <v>2231.1999999999998</v>
      </c>
      <c r="X411" t="s">
        <v>49</v>
      </c>
    </row>
    <row r="412" spans="1:24" customFormat="1" ht="15">
      <c r="A412" t="s">
        <v>1685</v>
      </c>
      <c r="B412" s="19">
        <v>43874</v>
      </c>
      <c r="C412" t="s">
        <v>995</v>
      </c>
      <c r="D412" t="s">
        <v>38</v>
      </c>
      <c r="E412" t="s">
        <v>46</v>
      </c>
      <c r="F412" t="s">
        <v>32</v>
      </c>
      <c r="G412" t="s">
        <v>22</v>
      </c>
      <c r="H412" t="s">
        <v>47</v>
      </c>
      <c r="I412" t="s">
        <v>1706</v>
      </c>
      <c r="J412" t="s">
        <v>1701</v>
      </c>
      <c r="K412" t="s">
        <v>1702</v>
      </c>
      <c r="L412" t="s">
        <v>1703</v>
      </c>
      <c r="M412" t="s">
        <v>41</v>
      </c>
      <c r="N412" t="s">
        <v>29</v>
      </c>
      <c r="O412" t="s">
        <v>23</v>
      </c>
      <c r="Q412" s="19">
        <v>43891</v>
      </c>
      <c r="R412" s="19">
        <v>43982</v>
      </c>
      <c r="S412" s="20">
        <v>0.16</v>
      </c>
      <c r="T412" s="39">
        <v>0</v>
      </c>
      <c r="U412" s="21">
        <v>22312</v>
      </c>
      <c r="V412" s="39">
        <v>0.1</v>
      </c>
      <c r="W412" s="21">
        <v>2231.1999999999998</v>
      </c>
      <c r="X412" t="s">
        <v>49</v>
      </c>
    </row>
    <row r="413" spans="1:24" customFormat="1" ht="15">
      <c r="A413" t="s">
        <v>1685</v>
      </c>
      <c r="B413" s="19">
        <v>43874</v>
      </c>
      <c r="C413" t="s">
        <v>995</v>
      </c>
      <c r="D413" t="s">
        <v>38</v>
      </c>
      <c r="E413" t="s">
        <v>997</v>
      </c>
      <c r="F413" t="s">
        <v>65</v>
      </c>
      <c r="G413" t="s">
        <v>22</v>
      </c>
      <c r="H413" t="s">
        <v>47</v>
      </c>
      <c r="I413" t="s">
        <v>1707</v>
      </c>
      <c r="J413" t="s">
        <v>1701</v>
      </c>
      <c r="K413" t="s">
        <v>1702</v>
      </c>
      <c r="L413" t="s">
        <v>1703</v>
      </c>
      <c r="M413" t="s">
        <v>41</v>
      </c>
      <c r="N413" t="s">
        <v>29</v>
      </c>
      <c r="O413" t="s">
        <v>23</v>
      </c>
      <c r="Q413" s="19">
        <v>43891</v>
      </c>
      <c r="R413" s="19">
        <v>43982</v>
      </c>
      <c r="S413" s="20">
        <v>0.16</v>
      </c>
      <c r="T413" s="39">
        <v>0</v>
      </c>
      <c r="U413" s="21">
        <v>22312</v>
      </c>
      <c r="V413" s="39">
        <v>0.02</v>
      </c>
      <c r="W413" s="21">
        <v>446.24</v>
      </c>
      <c r="X413" t="s">
        <v>49</v>
      </c>
    </row>
    <row r="414" spans="1:24" customFormat="1" ht="15">
      <c r="A414" t="s">
        <v>1685</v>
      </c>
      <c r="B414" s="19">
        <v>43874</v>
      </c>
      <c r="C414" t="s">
        <v>995</v>
      </c>
      <c r="D414" t="s">
        <v>38</v>
      </c>
      <c r="E414" t="s">
        <v>997</v>
      </c>
      <c r="F414" t="s">
        <v>68</v>
      </c>
      <c r="G414" t="s">
        <v>22</v>
      </c>
      <c r="H414" t="s">
        <v>47</v>
      </c>
      <c r="I414" t="s">
        <v>1708</v>
      </c>
      <c r="J414" t="s">
        <v>1701</v>
      </c>
      <c r="K414" t="s">
        <v>1702</v>
      </c>
      <c r="L414" t="s">
        <v>1703</v>
      </c>
      <c r="M414" t="s">
        <v>41</v>
      </c>
      <c r="N414" t="s">
        <v>29</v>
      </c>
      <c r="O414" t="s">
        <v>23</v>
      </c>
      <c r="Q414" s="19">
        <v>43891</v>
      </c>
      <c r="R414" s="19">
        <v>43982</v>
      </c>
      <c r="S414" s="20">
        <v>0.16</v>
      </c>
      <c r="T414" s="39">
        <v>0</v>
      </c>
      <c r="U414" s="21">
        <v>22312</v>
      </c>
      <c r="V414" s="39">
        <v>0.08</v>
      </c>
      <c r="W414" s="21">
        <v>1784.96</v>
      </c>
      <c r="X414" t="s">
        <v>49</v>
      </c>
    </row>
    <row r="415" spans="1:24" customFormat="1" ht="15">
      <c r="A415" t="s">
        <v>1685</v>
      </c>
      <c r="B415" s="19">
        <v>43874</v>
      </c>
      <c r="C415" t="s">
        <v>995</v>
      </c>
      <c r="D415" t="s">
        <v>38</v>
      </c>
      <c r="E415" t="s">
        <v>998</v>
      </c>
      <c r="F415" t="s">
        <v>381</v>
      </c>
      <c r="G415" t="s">
        <v>22</v>
      </c>
      <c r="H415" t="s">
        <v>47</v>
      </c>
      <c r="I415" t="s">
        <v>1709</v>
      </c>
      <c r="J415" t="s">
        <v>1701</v>
      </c>
      <c r="K415" t="s">
        <v>1702</v>
      </c>
      <c r="L415" t="s">
        <v>1703</v>
      </c>
      <c r="M415" t="s">
        <v>41</v>
      </c>
      <c r="N415" t="s">
        <v>29</v>
      </c>
      <c r="O415" t="s">
        <v>23</v>
      </c>
      <c r="Q415" s="19">
        <v>43891</v>
      </c>
      <c r="R415" s="19">
        <v>43982</v>
      </c>
      <c r="S415" s="20">
        <v>0.16</v>
      </c>
      <c r="T415" s="39">
        <v>0</v>
      </c>
      <c r="U415" s="21">
        <v>22312</v>
      </c>
      <c r="V415" s="39">
        <v>0.1</v>
      </c>
      <c r="W415" s="21">
        <v>2231.1999999999998</v>
      </c>
      <c r="X415" t="s">
        <v>49</v>
      </c>
    </row>
    <row r="416" spans="1:24" customFormat="1" ht="15">
      <c r="A416" t="s">
        <v>1685</v>
      </c>
      <c r="B416" s="19">
        <v>43874</v>
      </c>
      <c r="C416" t="s">
        <v>995</v>
      </c>
      <c r="D416" t="s">
        <v>38</v>
      </c>
      <c r="E416" t="s">
        <v>50</v>
      </c>
      <c r="F416" t="s">
        <v>65</v>
      </c>
      <c r="G416" t="s">
        <v>22</v>
      </c>
      <c r="H416" t="s">
        <v>47</v>
      </c>
      <c r="I416" t="s">
        <v>1710</v>
      </c>
      <c r="J416" t="s">
        <v>1701</v>
      </c>
      <c r="K416" t="s">
        <v>1702</v>
      </c>
      <c r="L416" t="s">
        <v>1703</v>
      </c>
      <c r="M416" t="s">
        <v>41</v>
      </c>
      <c r="N416" t="s">
        <v>29</v>
      </c>
      <c r="O416" t="s">
        <v>23</v>
      </c>
      <c r="Q416" s="19">
        <v>43891</v>
      </c>
      <c r="R416" s="19">
        <v>43982</v>
      </c>
      <c r="S416" s="20">
        <v>0.16</v>
      </c>
      <c r="T416" s="39">
        <v>0</v>
      </c>
      <c r="U416" s="21">
        <v>22312</v>
      </c>
      <c r="V416" s="39">
        <v>0.1</v>
      </c>
      <c r="W416" s="21">
        <v>2231.1999999999998</v>
      </c>
      <c r="X416" t="s">
        <v>49</v>
      </c>
    </row>
    <row r="417" spans="1:24" customFormat="1" ht="15">
      <c r="A417" t="s">
        <v>1685</v>
      </c>
      <c r="B417" s="19">
        <v>43874</v>
      </c>
      <c r="C417" t="s">
        <v>995</v>
      </c>
      <c r="D417" t="s">
        <v>38</v>
      </c>
      <c r="E417" t="s">
        <v>918</v>
      </c>
      <c r="F417" t="s">
        <v>68</v>
      </c>
      <c r="G417" t="s">
        <v>22</v>
      </c>
      <c r="H417" t="s">
        <v>47</v>
      </c>
      <c r="I417" t="s">
        <v>1711</v>
      </c>
      <c r="J417" t="s">
        <v>1701</v>
      </c>
      <c r="K417" t="s">
        <v>1702</v>
      </c>
      <c r="L417" t="s">
        <v>1703</v>
      </c>
      <c r="M417" t="s">
        <v>41</v>
      </c>
      <c r="N417" t="s">
        <v>29</v>
      </c>
      <c r="O417" t="s">
        <v>23</v>
      </c>
      <c r="Q417" s="19">
        <v>43891</v>
      </c>
      <c r="R417" s="19">
        <v>43982</v>
      </c>
      <c r="S417" s="20">
        <v>0.16</v>
      </c>
      <c r="T417" s="39">
        <v>0</v>
      </c>
      <c r="U417" s="21">
        <v>22312</v>
      </c>
      <c r="V417" s="39">
        <v>0.1</v>
      </c>
      <c r="W417" s="21">
        <v>2231.1999999999998</v>
      </c>
      <c r="X417" t="s">
        <v>49</v>
      </c>
    </row>
    <row r="418" spans="1:24" customFormat="1" ht="15">
      <c r="A418" t="s">
        <v>1685</v>
      </c>
      <c r="B418" s="19">
        <v>43874</v>
      </c>
      <c r="C418" t="s">
        <v>995</v>
      </c>
      <c r="D418" t="s">
        <v>38</v>
      </c>
      <c r="E418" t="s">
        <v>919</v>
      </c>
      <c r="F418" t="s">
        <v>34</v>
      </c>
      <c r="G418" t="s">
        <v>22</v>
      </c>
      <c r="H418" t="s">
        <v>47</v>
      </c>
      <c r="I418" t="s">
        <v>1712</v>
      </c>
      <c r="J418" t="s">
        <v>1701</v>
      </c>
      <c r="K418" t="s">
        <v>1702</v>
      </c>
      <c r="L418" t="s">
        <v>1703</v>
      </c>
      <c r="M418" t="s">
        <v>41</v>
      </c>
      <c r="N418" t="s">
        <v>29</v>
      </c>
      <c r="O418" t="s">
        <v>23</v>
      </c>
      <c r="Q418" s="19">
        <v>43891</v>
      </c>
      <c r="R418" s="19">
        <v>43982</v>
      </c>
      <c r="S418" s="20">
        <v>0.16</v>
      </c>
      <c r="T418" s="39">
        <v>0</v>
      </c>
      <c r="U418" s="21">
        <v>22312</v>
      </c>
      <c r="V418" s="39">
        <v>0.1</v>
      </c>
      <c r="W418" s="21">
        <v>2231.1999999999998</v>
      </c>
      <c r="X418" t="s">
        <v>49</v>
      </c>
    </row>
    <row r="419" spans="1:24" customFormat="1" ht="15">
      <c r="A419" t="s">
        <v>1685</v>
      </c>
      <c r="B419" s="19">
        <v>43874</v>
      </c>
      <c r="C419" t="s">
        <v>995</v>
      </c>
      <c r="D419" t="s">
        <v>38</v>
      </c>
      <c r="E419" t="s">
        <v>599</v>
      </c>
      <c r="F419" t="s">
        <v>32</v>
      </c>
      <c r="G419" t="s">
        <v>22</v>
      </c>
      <c r="H419" t="s">
        <v>47</v>
      </c>
      <c r="I419" t="s">
        <v>1713</v>
      </c>
      <c r="J419" t="s">
        <v>1701</v>
      </c>
      <c r="K419" t="s">
        <v>1702</v>
      </c>
      <c r="L419" t="s">
        <v>1703</v>
      </c>
      <c r="M419" t="s">
        <v>41</v>
      </c>
      <c r="N419" t="s">
        <v>29</v>
      </c>
      <c r="O419" t="s">
        <v>23</v>
      </c>
      <c r="Q419" s="19">
        <v>43891</v>
      </c>
      <c r="R419" s="19">
        <v>43982</v>
      </c>
      <c r="S419" s="20">
        <v>0.16</v>
      </c>
      <c r="T419" s="39">
        <v>0</v>
      </c>
      <c r="U419" s="21">
        <v>22312</v>
      </c>
      <c r="V419" s="39">
        <v>0.1</v>
      </c>
      <c r="W419" s="21">
        <v>2231.1999999999998</v>
      </c>
      <c r="X419" t="s">
        <v>49</v>
      </c>
    </row>
    <row r="420" spans="1:24" customFormat="1" ht="15">
      <c r="A420" t="s">
        <v>1685</v>
      </c>
      <c r="B420" s="19">
        <v>43879</v>
      </c>
      <c r="C420" t="s">
        <v>999</v>
      </c>
      <c r="D420" t="s">
        <v>38</v>
      </c>
      <c r="E420" t="s">
        <v>990</v>
      </c>
      <c r="F420" t="s">
        <v>34</v>
      </c>
      <c r="G420" t="s">
        <v>22</v>
      </c>
      <c r="H420" t="s">
        <v>19</v>
      </c>
      <c r="I420" t="s">
        <v>20</v>
      </c>
      <c r="J420" t="s">
        <v>1714</v>
      </c>
      <c r="K420" t="s">
        <v>585</v>
      </c>
      <c r="L420" t="s">
        <v>1691</v>
      </c>
      <c r="M420" t="s">
        <v>41</v>
      </c>
      <c r="N420" t="s">
        <v>29</v>
      </c>
      <c r="O420" t="s">
        <v>23</v>
      </c>
      <c r="Q420" s="19">
        <v>43891</v>
      </c>
      <c r="R420" s="19">
        <v>44012</v>
      </c>
      <c r="S420" s="20">
        <v>0.25</v>
      </c>
      <c r="T420" s="40">
        <v>0.48498999999999998</v>
      </c>
      <c r="U420" s="21">
        <v>82403</v>
      </c>
      <c r="V420" s="39">
        <v>1</v>
      </c>
      <c r="W420" s="21">
        <v>82403</v>
      </c>
      <c r="X420" t="s">
        <v>49</v>
      </c>
    </row>
    <row r="421" spans="1:24" customFormat="1" ht="15">
      <c r="A421" t="s">
        <v>1685</v>
      </c>
      <c r="B421" s="19">
        <v>43874</v>
      </c>
      <c r="C421" t="s">
        <v>1000</v>
      </c>
      <c r="D421" t="s">
        <v>38</v>
      </c>
      <c r="E421" t="s">
        <v>894</v>
      </c>
      <c r="F421" t="s">
        <v>65</v>
      </c>
      <c r="G421" t="s">
        <v>22</v>
      </c>
      <c r="H421" t="s">
        <v>19</v>
      </c>
      <c r="I421" t="s">
        <v>20</v>
      </c>
      <c r="J421" t="s">
        <v>1715</v>
      </c>
      <c r="K421" t="s">
        <v>1716</v>
      </c>
      <c r="L421" t="s">
        <v>345</v>
      </c>
      <c r="M421" t="s">
        <v>41</v>
      </c>
      <c r="N421" t="s">
        <v>29</v>
      </c>
      <c r="O421" t="s">
        <v>23</v>
      </c>
      <c r="Q421" s="19">
        <v>43983</v>
      </c>
      <c r="R421" s="19">
        <v>44712</v>
      </c>
      <c r="S421" s="20">
        <v>1.91</v>
      </c>
      <c r="T421" s="40">
        <v>0.48499999999999999</v>
      </c>
      <c r="U421" s="21">
        <v>225000</v>
      </c>
      <c r="V421" s="39">
        <v>1</v>
      </c>
      <c r="W421" s="21">
        <v>225000</v>
      </c>
      <c r="X421" t="s">
        <v>49</v>
      </c>
    </row>
    <row r="422" spans="1:24" customFormat="1" ht="15">
      <c r="A422" t="s">
        <v>1685</v>
      </c>
      <c r="B422" s="19">
        <v>43875</v>
      </c>
      <c r="C422" t="s">
        <v>1001</v>
      </c>
      <c r="D422" t="s">
        <v>38</v>
      </c>
      <c r="E422" t="s">
        <v>894</v>
      </c>
      <c r="F422" t="s">
        <v>65</v>
      </c>
      <c r="G422" t="s">
        <v>22</v>
      </c>
      <c r="H422" t="s">
        <v>19</v>
      </c>
      <c r="I422" t="s">
        <v>20</v>
      </c>
      <c r="J422" t="s">
        <v>1717</v>
      </c>
      <c r="K422" t="s">
        <v>1718</v>
      </c>
      <c r="L422" t="s">
        <v>110</v>
      </c>
      <c r="M422" t="s">
        <v>41</v>
      </c>
      <c r="N422" t="s">
        <v>29</v>
      </c>
      <c r="O422" t="s">
        <v>23</v>
      </c>
      <c r="Q422" s="19">
        <v>44197</v>
      </c>
      <c r="R422" s="19">
        <v>44742</v>
      </c>
      <c r="S422" s="20">
        <v>1.41</v>
      </c>
      <c r="T422" s="40">
        <v>0.48499999999999999</v>
      </c>
      <c r="U422" s="21">
        <v>200000</v>
      </c>
      <c r="V422" s="39">
        <v>1</v>
      </c>
      <c r="W422" s="21">
        <v>200000</v>
      </c>
      <c r="X422" t="s">
        <v>49</v>
      </c>
    </row>
    <row r="423" spans="1:24" customFormat="1" ht="15">
      <c r="A423" t="s">
        <v>1685</v>
      </c>
      <c r="B423" s="19">
        <v>43881</v>
      </c>
      <c r="C423" t="s">
        <v>1002</v>
      </c>
      <c r="D423" t="s">
        <v>38</v>
      </c>
      <c r="E423" t="s">
        <v>992</v>
      </c>
      <c r="F423" t="s">
        <v>68</v>
      </c>
      <c r="G423" t="s">
        <v>22</v>
      </c>
      <c r="H423" t="s">
        <v>19</v>
      </c>
      <c r="I423" t="s">
        <v>20</v>
      </c>
      <c r="J423" t="s">
        <v>1719</v>
      </c>
      <c r="K423" t="s">
        <v>1720</v>
      </c>
      <c r="L423" t="s">
        <v>110</v>
      </c>
      <c r="M423" t="s">
        <v>41</v>
      </c>
      <c r="N423" t="s">
        <v>29</v>
      </c>
      <c r="O423" t="s">
        <v>23</v>
      </c>
      <c r="Q423" s="19">
        <v>44075</v>
      </c>
      <c r="R423" s="19">
        <v>44439</v>
      </c>
      <c r="S423" s="20">
        <v>0.91</v>
      </c>
      <c r="T423" s="40">
        <v>0.48499999999999999</v>
      </c>
      <c r="U423" s="21">
        <v>107607.59</v>
      </c>
      <c r="V423" s="39">
        <v>1</v>
      </c>
      <c r="W423" s="21">
        <v>107607.59</v>
      </c>
      <c r="X423" t="s">
        <v>49</v>
      </c>
    </row>
    <row r="424" spans="1:24" customFormat="1" ht="15">
      <c r="A424" t="s">
        <v>1685</v>
      </c>
      <c r="B424" s="19">
        <v>43879</v>
      </c>
      <c r="C424" t="s">
        <v>1003</v>
      </c>
      <c r="D424" t="s">
        <v>38</v>
      </c>
      <c r="E424" t="s">
        <v>894</v>
      </c>
      <c r="F424" t="s">
        <v>65</v>
      </c>
      <c r="G424" t="s">
        <v>22</v>
      </c>
      <c r="H424" t="s">
        <v>19</v>
      </c>
      <c r="I424" t="s">
        <v>20</v>
      </c>
      <c r="J424" t="s">
        <v>1721</v>
      </c>
      <c r="K424" t="s">
        <v>1722</v>
      </c>
      <c r="L424" t="s">
        <v>110</v>
      </c>
      <c r="M424" t="s">
        <v>41</v>
      </c>
      <c r="N424" t="s">
        <v>29</v>
      </c>
      <c r="O424" t="s">
        <v>23</v>
      </c>
      <c r="Q424" s="19">
        <v>44011</v>
      </c>
      <c r="R424" s="19">
        <v>44193</v>
      </c>
      <c r="S424" s="20">
        <v>0.5</v>
      </c>
      <c r="T424" s="40">
        <v>0.48499999999999999</v>
      </c>
      <c r="U424" s="21">
        <v>65000</v>
      </c>
      <c r="V424" s="39">
        <v>1</v>
      </c>
      <c r="W424" s="21">
        <v>65000</v>
      </c>
      <c r="X424" t="s">
        <v>49</v>
      </c>
    </row>
    <row r="425" spans="1:24" customFormat="1" ht="15">
      <c r="A425" t="s">
        <v>1685</v>
      </c>
      <c r="B425" s="19">
        <v>43879</v>
      </c>
      <c r="C425" t="s">
        <v>1004</v>
      </c>
      <c r="D425" t="s">
        <v>38</v>
      </c>
      <c r="E425" t="s">
        <v>894</v>
      </c>
      <c r="F425" t="s">
        <v>65</v>
      </c>
      <c r="G425" t="s">
        <v>22</v>
      </c>
      <c r="H425" t="s">
        <v>19</v>
      </c>
      <c r="I425" t="s">
        <v>20</v>
      </c>
      <c r="J425" t="s">
        <v>1723</v>
      </c>
      <c r="K425" t="s">
        <v>1722</v>
      </c>
      <c r="L425" t="s">
        <v>42</v>
      </c>
      <c r="M425" t="s">
        <v>41</v>
      </c>
      <c r="N425" t="s">
        <v>29</v>
      </c>
      <c r="O425" t="s">
        <v>23</v>
      </c>
      <c r="Q425" s="19">
        <v>44044</v>
      </c>
      <c r="R425" s="19">
        <v>44227</v>
      </c>
      <c r="S425" s="20">
        <v>0.41</v>
      </c>
      <c r="T425" s="40">
        <v>0.48499999999999999</v>
      </c>
      <c r="U425" s="21">
        <v>65000</v>
      </c>
      <c r="V425" s="39">
        <v>1</v>
      </c>
      <c r="W425" s="21">
        <v>65000</v>
      </c>
      <c r="X425" t="s">
        <v>49</v>
      </c>
    </row>
    <row r="426" spans="1:24" customFormat="1" ht="15">
      <c r="A426" t="s">
        <v>1685</v>
      </c>
      <c r="B426" s="19">
        <v>43882</v>
      </c>
      <c r="C426" t="s">
        <v>1005</v>
      </c>
      <c r="D426" t="s">
        <v>38</v>
      </c>
      <c r="E426" t="s">
        <v>785</v>
      </c>
      <c r="F426" t="s">
        <v>40</v>
      </c>
      <c r="G426" t="s">
        <v>106</v>
      </c>
      <c r="H426" t="s">
        <v>19</v>
      </c>
      <c r="I426" t="s">
        <v>1724</v>
      </c>
      <c r="J426" t="s">
        <v>1725</v>
      </c>
      <c r="K426" t="s">
        <v>1726</v>
      </c>
      <c r="L426" t="s">
        <v>42</v>
      </c>
      <c r="M426" t="s">
        <v>39</v>
      </c>
      <c r="N426" t="s">
        <v>29</v>
      </c>
      <c r="O426" t="s">
        <v>23</v>
      </c>
      <c r="Q426" s="19">
        <v>44105</v>
      </c>
      <c r="R426" s="19">
        <v>45565</v>
      </c>
      <c r="S426" s="20">
        <v>3.91</v>
      </c>
      <c r="T426" s="40">
        <v>0.48499999999999999</v>
      </c>
      <c r="U426" s="21">
        <v>100012</v>
      </c>
      <c r="V426" s="39">
        <v>0.6</v>
      </c>
      <c r="W426" s="21">
        <v>60007.199999999997</v>
      </c>
      <c r="X426" t="s">
        <v>49</v>
      </c>
    </row>
    <row r="427" spans="1:24" customFormat="1" ht="15">
      <c r="A427" t="s">
        <v>1685</v>
      </c>
      <c r="B427" s="19">
        <v>43882</v>
      </c>
      <c r="C427" t="s">
        <v>1005</v>
      </c>
      <c r="D427" t="s">
        <v>38</v>
      </c>
      <c r="E427" t="s">
        <v>785</v>
      </c>
      <c r="F427" t="s">
        <v>52</v>
      </c>
      <c r="G427" t="s">
        <v>106</v>
      </c>
      <c r="H427" t="s">
        <v>47</v>
      </c>
      <c r="I427" t="s">
        <v>1727</v>
      </c>
      <c r="J427" t="s">
        <v>1725</v>
      </c>
      <c r="K427" t="s">
        <v>1726</v>
      </c>
      <c r="L427" t="s">
        <v>42</v>
      </c>
      <c r="M427" t="s">
        <v>39</v>
      </c>
      <c r="N427" t="s">
        <v>29</v>
      </c>
      <c r="O427" t="s">
        <v>23</v>
      </c>
      <c r="Q427" s="19">
        <v>44105</v>
      </c>
      <c r="R427" s="19">
        <v>45565</v>
      </c>
      <c r="S427" s="20">
        <v>3.91</v>
      </c>
      <c r="T427" s="40">
        <v>0.48499999999999999</v>
      </c>
      <c r="U427" s="21">
        <v>100012</v>
      </c>
      <c r="V427" s="39">
        <v>0.4</v>
      </c>
      <c r="W427" s="21">
        <v>40004.800000000003</v>
      </c>
      <c r="X427" t="s">
        <v>49</v>
      </c>
    </row>
    <row r="428" spans="1:24" customFormat="1" ht="15">
      <c r="A428" t="s">
        <v>1685</v>
      </c>
      <c r="B428" s="19">
        <v>43888</v>
      </c>
      <c r="C428" t="s">
        <v>1006</v>
      </c>
      <c r="D428" t="s">
        <v>44</v>
      </c>
      <c r="E428" t="s">
        <v>70</v>
      </c>
      <c r="F428" t="s">
        <v>31</v>
      </c>
      <c r="G428" t="s">
        <v>22</v>
      </c>
      <c r="H428" t="s">
        <v>19</v>
      </c>
      <c r="I428" t="s">
        <v>1728</v>
      </c>
      <c r="J428" t="s">
        <v>1729</v>
      </c>
      <c r="K428" t="s">
        <v>1730</v>
      </c>
      <c r="L428" t="s">
        <v>1731</v>
      </c>
      <c r="M428" t="s">
        <v>35</v>
      </c>
      <c r="N428" t="s">
        <v>29</v>
      </c>
      <c r="O428" t="s">
        <v>23</v>
      </c>
      <c r="Q428" s="19">
        <v>43738</v>
      </c>
      <c r="R428" s="19">
        <v>44012</v>
      </c>
      <c r="S428" s="20">
        <v>0.75</v>
      </c>
      <c r="T428" s="40">
        <v>0.315</v>
      </c>
      <c r="U428" s="21">
        <v>13440.62</v>
      </c>
      <c r="V428" s="39">
        <v>0.5</v>
      </c>
      <c r="W428" s="21">
        <v>6720.31</v>
      </c>
      <c r="X428" t="s">
        <v>48</v>
      </c>
    </row>
    <row r="429" spans="1:24" customFormat="1" ht="15">
      <c r="A429" t="s">
        <v>1685</v>
      </c>
      <c r="B429" s="19">
        <v>43888</v>
      </c>
      <c r="C429" t="s">
        <v>1006</v>
      </c>
      <c r="D429" t="s">
        <v>44</v>
      </c>
      <c r="E429" t="s">
        <v>1007</v>
      </c>
      <c r="F429" t="s">
        <v>1732</v>
      </c>
      <c r="G429" t="s">
        <v>106</v>
      </c>
      <c r="H429" t="s">
        <v>47</v>
      </c>
      <c r="I429" t="s">
        <v>1733</v>
      </c>
      <c r="J429" t="s">
        <v>1729</v>
      </c>
      <c r="K429" t="s">
        <v>1730</v>
      </c>
      <c r="L429" t="s">
        <v>1731</v>
      </c>
      <c r="M429" t="s">
        <v>35</v>
      </c>
      <c r="N429" t="s">
        <v>29</v>
      </c>
      <c r="O429" t="s">
        <v>23</v>
      </c>
      <c r="Q429" s="19">
        <v>43738</v>
      </c>
      <c r="R429" s="19">
        <v>44012</v>
      </c>
      <c r="S429" s="20">
        <v>0.75</v>
      </c>
      <c r="T429" s="40">
        <v>0.315</v>
      </c>
      <c r="U429" s="21">
        <v>13440.62</v>
      </c>
      <c r="V429" s="39">
        <v>0.5</v>
      </c>
      <c r="W429" s="21">
        <v>6720.31</v>
      </c>
      <c r="X429" t="s">
        <v>48</v>
      </c>
    </row>
    <row r="430" spans="1:24" customFormat="1" ht="15">
      <c r="A430" t="s">
        <v>1685</v>
      </c>
      <c r="B430" s="19">
        <v>43865</v>
      </c>
      <c r="C430" t="s">
        <v>1008</v>
      </c>
      <c r="D430" t="s">
        <v>38</v>
      </c>
      <c r="E430" t="s">
        <v>1009</v>
      </c>
      <c r="F430" t="s">
        <v>1734</v>
      </c>
      <c r="G430" t="s">
        <v>95</v>
      </c>
      <c r="H430" t="s">
        <v>19</v>
      </c>
      <c r="I430" t="s">
        <v>1735</v>
      </c>
      <c r="J430" t="s">
        <v>1736</v>
      </c>
      <c r="K430" t="s">
        <v>1564</v>
      </c>
      <c r="L430" t="s">
        <v>1565</v>
      </c>
      <c r="M430" t="s">
        <v>39</v>
      </c>
      <c r="N430" t="s">
        <v>698</v>
      </c>
      <c r="O430" t="s">
        <v>21</v>
      </c>
      <c r="Q430" s="19">
        <v>44075</v>
      </c>
      <c r="R430" s="19">
        <v>44804</v>
      </c>
      <c r="S430" s="20">
        <v>1.91</v>
      </c>
      <c r="T430" s="40">
        <v>0.48499999999999999</v>
      </c>
      <c r="U430" s="21">
        <v>672417.7</v>
      </c>
      <c r="V430" s="39">
        <v>0.4</v>
      </c>
      <c r="W430" s="21">
        <v>268967.08</v>
      </c>
      <c r="X430" t="s">
        <v>49</v>
      </c>
    </row>
    <row r="431" spans="1:24" customFormat="1" ht="15">
      <c r="A431" t="s">
        <v>1685</v>
      </c>
      <c r="B431" s="19">
        <v>43865</v>
      </c>
      <c r="C431" t="s">
        <v>1008</v>
      </c>
      <c r="D431" t="s">
        <v>38</v>
      </c>
      <c r="E431" t="s">
        <v>1010</v>
      </c>
      <c r="F431" t="s">
        <v>1737</v>
      </c>
      <c r="G431" t="s">
        <v>1738</v>
      </c>
      <c r="H431" t="s">
        <v>47</v>
      </c>
      <c r="I431" t="s">
        <v>1739</v>
      </c>
      <c r="J431" t="s">
        <v>1736</v>
      </c>
      <c r="K431" t="s">
        <v>1564</v>
      </c>
      <c r="L431" t="s">
        <v>1565</v>
      </c>
      <c r="M431" t="s">
        <v>39</v>
      </c>
      <c r="N431" t="s">
        <v>698</v>
      </c>
      <c r="O431" t="s">
        <v>21</v>
      </c>
      <c r="Q431" s="19">
        <v>44075</v>
      </c>
      <c r="R431" s="19">
        <v>44804</v>
      </c>
      <c r="S431" s="20">
        <v>1.91</v>
      </c>
      <c r="T431" s="40">
        <v>0.48499999999999999</v>
      </c>
      <c r="U431" s="21">
        <v>672417.7</v>
      </c>
      <c r="V431" s="39">
        <v>0.3</v>
      </c>
      <c r="W431" s="21">
        <v>201725.31</v>
      </c>
      <c r="X431" t="s">
        <v>49</v>
      </c>
    </row>
    <row r="432" spans="1:24" customFormat="1" ht="15">
      <c r="A432" t="s">
        <v>1685</v>
      </c>
      <c r="B432" s="19">
        <v>43865</v>
      </c>
      <c r="C432" t="s">
        <v>1008</v>
      </c>
      <c r="D432" t="s">
        <v>38</v>
      </c>
      <c r="E432" t="s">
        <v>1011</v>
      </c>
      <c r="F432" t="s">
        <v>1734</v>
      </c>
      <c r="G432" t="s">
        <v>95</v>
      </c>
      <c r="H432" t="s">
        <v>47</v>
      </c>
      <c r="I432" t="s">
        <v>1740</v>
      </c>
      <c r="J432" t="s">
        <v>1736</v>
      </c>
      <c r="K432" t="s">
        <v>1564</v>
      </c>
      <c r="L432" t="s">
        <v>1565</v>
      </c>
      <c r="M432" t="s">
        <v>39</v>
      </c>
      <c r="N432" t="s">
        <v>698</v>
      </c>
      <c r="O432" t="s">
        <v>21</v>
      </c>
      <c r="Q432" s="19">
        <v>44075</v>
      </c>
      <c r="R432" s="19">
        <v>44804</v>
      </c>
      <c r="S432" s="20">
        <v>1.91</v>
      </c>
      <c r="T432" s="40">
        <v>0.48499999999999999</v>
      </c>
      <c r="U432" s="21">
        <v>672417.7</v>
      </c>
      <c r="V432" s="39">
        <v>0.3</v>
      </c>
      <c r="W432" s="21">
        <v>201725.31</v>
      </c>
      <c r="X432" t="s">
        <v>49</v>
      </c>
    </row>
    <row r="433" spans="1:24" customFormat="1" ht="15">
      <c r="A433" t="s">
        <v>1685</v>
      </c>
      <c r="B433" s="19">
        <v>43865</v>
      </c>
      <c r="C433" t="s">
        <v>1012</v>
      </c>
      <c r="D433" t="s">
        <v>38</v>
      </c>
      <c r="E433" t="s">
        <v>1013</v>
      </c>
      <c r="F433" t="s">
        <v>424</v>
      </c>
      <c r="G433" t="s">
        <v>95</v>
      </c>
      <c r="H433" t="s">
        <v>19</v>
      </c>
      <c r="I433" t="s">
        <v>1741</v>
      </c>
      <c r="J433" t="s">
        <v>1742</v>
      </c>
      <c r="K433" t="s">
        <v>1564</v>
      </c>
      <c r="L433" t="s">
        <v>1565</v>
      </c>
      <c r="M433" t="s">
        <v>39</v>
      </c>
      <c r="N433" t="s">
        <v>698</v>
      </c>
      <c r="O433" t="s">
        <v>21</v>
      </c>
      <c r="Q433" s="19">
        <v>44075</v>
      </c>
      <c r="R433" s="19">
        <v>44804</v>
      </c>
      <c r="S433" s="20">
        <v>1.91</v>
      </c>
      <c r="T433" s="40">
        <v>0.48499999999999999</v>
      </c>
      <c r="U433" s="21">
        <v>711185.26</v>
      </c>
      <c r="V433" s="39">
        <v>0.25</v>
      </c>
      <c r="W433" s="21">
        <v>177796.32</v>
      </c>
      <c r="X433" t="s">
        <v>49</v>
      </c>
    </row>
    <row r="434" spans="1:24" customFormat="1" ht="15">
      <c r="A434" t="s">
        <v>1685</v>
      </c>
      <c r="B434" s="19">
        <v>43865</v>
      </c>
      <c r="C434" t="s">
        <v>1012</v>
      </c>
      <c r="D434" t="s">
        <v>38</v>
      </c>
      <c r="E434" t="s">
        <v>1014</v>
      </c>
      <c r="F434" t="s">
        <v>1743</v>
      </c>
      <c r="G434" t="s">
        <v>444</v>
      </c>
      <c r="H434" t="s">
        <v>47</v>
      </c>
      <c r="I434" t="s">
        <v>1744</v>
      </c>
      <c r="J434" t="s">
        <v>1742</v>
      </c>
      <c r="K434" t="s">
        <v>1564</v>
      </c>
      <c r="L434" t="s">
        <v>1565</v>
      </c>
      <c r="M434" t="s">
        <v>39</v>
      </c>
      <c r="N434" t="s">
        <v>698</v>
      </c>
      <c r="O434" t="s">
        <v>21</v>
      </c>
      <c r="Q434" s="19">
        <v>44075</v>
      </c>
      <c r="R434" s="19">
        <v>44804</v>
      </c>
      <c r="S434" s="20">
        <v>1.91</v>
      </c>
      <c r="T434" s="40">
        <v>0.48499999999999999</v>
      </c>
      <c r="U434" s="21">
        <v>711185.26</v>
      </c>
      <c r="V434" s="39">
        <v>0.25</v>
      </c>
      <c r="W434" s="21">
        <v>177796.32</v>
      </c>
      <c r="X434" t="s">
        <v>49</v>
      </c>
    </row>
    <row r="435" spans="1:24" customFormat="1" ht="15">
      <c r="A435" t="s">
        <v>1685</v>
      </c>
      <c r="B435" s="19">
        <v>43865</v>
      </c>
      <c r="C435" t="s">
        <v>1012</v>
      </c>
      <c r="D435" t="s">
        <v>38</v>
      </c>
      <c r="E435" t="s">
        <v>1010</v>
      </c>
      <c r="F435" t="s">
        <v>1737</v>
      </c>
      <c r="G435" t="s">
        <v>1738</v>
      </c>
      <c r="H435" t="s">
        <v>47</v>
      </c>
      <c r="I435" t="s">
        <v>1745</v>
      </c>
      <c r="J435" t="s">
        <v>1742</v>
      </c>
      <c r="K435" t="s">
        <v>1564</v>
      </c>
      <c r="L435" t="s">
        <v>1565</v>
      </c>
      <c r="M435" t="s">
        <v>39</v>
      </c>
      <c r="N435" t="s">
        <v>698</v>
      </c>
      <c r="O435" t="s">
        <v>21</v>
      </c>
      <c r="Q435" s="19">
        <v>44075</v>
      </c>
      <c r="R435" s="19">
        <v>44804</v>
      </c>
      <c r="S435" s="20">
        <v>1.91</v>
      </c>
      <c r="T435" s="40">
        <v>0.48499999999999999</v>
      </c>
      <c r="U435" s="21">
        <v>711185.26</v>
      </c>
      <c r="V435" s="39">
        <v>0.25</v>
      </c>
      <c r="W435" s="21">
        <v>177796.32</v>
      </c>
      <c r="X435" t="s">
        <v>49</v>
      </c>
    </row>
    <row r="436" spans="1:24" customFormat="1" ht="15">
      <c r="A436" t="s">
        <v>1685</v>
      </c>
      <c r="B436" s="19">
        <v>43865</v>
      </c>
      <c r="C436" t="s">
        <v>1012</v>
      </c>
      <c r="D436" t="s">
        <v>38</v>
      </c>
      <c r="E436" t="s">
        <v>180</v>
      </c>
      <c r="F436" t="s">
        <v>31</v>
      </c>
      <c r="G436" t="s">
        <v>22</v>
      </c>
      <c r="H436" t="s">
        <v>47</v>
      </c>
      <c r="I436" t="s">
        <v>1746</v>
      </c>
      <c r="J436" t="s">
        <v>1742</v>
      </c>
      <c r="K436" t="s">
        <v>1564</v>
      </c>
      <c r="L436" t="s">
        <v>1565</v>
      </c>
      <c r="M436" t="s">
        <v>39</v>
      </c>
      <c r="N436" t="s">
        <v>698</v>
      </c>
      <c r="O436" t="s">
        <v>21</v>
      </c>
      <c r="Q436" s="19">
        <v>44075</v>
      </c>
      <c r="R436" s="19">
        <v>44804</v>
      </c>
      <c r="S436" s="20">
        <v>1.91</v>
      </c>
      <c r="T436" s="40">
        <v>0.48499999999999999</v>
      </c>
      <c r="U436" s="21">
        <v>711185.26</v>
      </c>
      <c r="V436" s="39">
        <v>0.25</v>
      </c>
      <c r="W436" s="21">
        <v>177796.32</v>
      </c>
      <c r="X436" t="s">
        <v>49</v>
      </c>
    </row>
    <row r="437" spans="1:24" customFormat="1" ht="15">
      <c r="A437" t="s">
        <v>1685</v>
      </c>
      <c r="B437" s="19">
        <v>43865</v>
      </c>
      <c r="C437" t="s">
        <v>1015</v>
      </c>
      <c r="D437" t="s">
        <v>38</v>
      </c>
      <c r="E437" t="s">
        <v>799</v>
      </c>
      <c r="F437" t="s">
        <v>424</v>
      </c>
      <c r="G437" t="s">
        <v>95</v>
      </c>
      <c r="H437" t="s">
        <v>19</v>
      </c>
      <c r="I437" t="s">
        <v>1747</v>
      </c>
      <c r="J437" t="s">
        <v>1748</v>
      </c>
      <c r="K437" t="s">
        <v>1564</v>
      </c>
      <c r="L437" t="s">
        <v>1565</v>
      </c>
      <c r="M437" t="s">
        <v>39</v>
      </c>
      <c r="N437" t="s">
        <v>698</v>
      </c>
      <c r="O437" t="s">
        <v>21</v>
      </c>
      <c r="Q437" s="19">
        <v>44075</v>
      </c>
      <c r="R437" s="19">
        <v>44804</v>
      </c>
      <c r="S437" s="20">
        <v>1.91</v>
      </c>
      <c r="T437" s="40">
        <v>0.48499999999999999</v>
      </c>
      <c r="U437" s="21">
        <v>724064.02</v>
      </c>
      <c r="V437" s="39">
        <v>0.24</v>
      </c>
      <c r="W437" s="21">
        <v>173775.35999999999</v>
      </c>
      <c r="X437" t="s">
        <v>49</v>
      </c>
    </row>
    <row r="438" spans="1:24" customFormat="1" ht="15">
      <c r="A438" t="s">
        <v>1685</v>
      </c>
      <c r="B438" s="19">
        <v>43865</v>
      </c>
      <c r="C438" t="s">
        <v>1015</v>
      </c>
      <c r="D438" t="s">
        <v>38</v>
      </c>
      <c r="E438" t="s">
        <v>1016</v>
      </c>
      <c r="F438" t="s">
        <v>1749</v>
      </c>
      <c r="G438" t="s">
        <v>128</v>
      </c>
      <c r="H438" t="s">
        <v>47</v>
      </c>
      <c r="I438" t="s">
        <v>1750</v>
      </c>
      <c r="J438" t="s">
        <v>1748</v>
      </c>
      <c r="K438" t="s">
        <v>1564</v>
      </c>
      <c r="L438" t="s">
        <v>1565</v>
      </c>
      <c r="M438" t="s">
        <v>39</v>
      </c>
      <c r="N438" t="s">
        <v>698</v>
      </c>
      <c r="O438" t="s">
        <v>21</v>
      </c>
      <c r="Q438" s="19">
        <v>44075</v>
      </c>
      <c r="R438" s="19">
        <v>44804</v>
      </c>
      <c r="S438" s="20">
        <v>1.91</v>
      </c>
      <c r="T438" s="40">
        <v>0.48499999999999999</v>
      </c>
      <c r="U438" s="21">
        <v>724064.02</v>
      </c>
      <c r="V438" s="39">
        <v>0.19</v>
      </c>
      <c r="W438" s="21">
        <v>137572.16</v>
      </c>
      <c r="X438" t="s">
        <v>49</v>
      </c>
    </row>
    <row r="439" spans="1:24" customFormat="1" ht="15">
      <c r="A439" t="s">
        <v>1685</v>
      </c>
      <c r="B439" s="19">
        <v>43865</v>
      </c>
      <c r="C439" t="s">
        <v>1015</v>
      </c>
      <c r="D439" t="s">
        <v>38</v>
      </c>
      <c r="E439" t="s">
        <v>1017</v>
      </c>
      <c r="F439" t="s">
        <v>741</v>
      </c>
      <c r="G439" t="s">
        <v>57</v>
      </c>
      <c r="H439" t="s">
        <v>47</v>
      </c>
      <c r="I439" t="s">
        <v>1751</v>
      </c>
      <c r="J439" t="s">
        <v>1748</v>
      </c>
      <c r="K439" t="s">
        <v>1564</v>
      </c>
      <c r="L439" t="s">
        <v>1565</v>
      </c>
      <c r="M439" t="s">
        <v>39</v>
      </c>
      <c r="N439" t="s">
        <v>698</v>
      </c>
      <c r="O439" t="s">
        <v>21</v>
      </c>
      <c r="Q439" s="19">
        <v>44075</v>
      </c>
      <c r="R439" s="19">
        <v>44804</v>
      </c>
      <c r="S439" s="20">
        <v>1.91</v>
      </c>
      <c r="T439" s="40">
        <v>0.48499999999999999</v>
      </c>
      <c r="U439" s="21">
        <v>724064.02</v>
      </c>
      <c r="V439" s="39">
        <v>0.19</v>
      </c>
      <c r="W439" s="21">
        <v>137572.16</v>
      </c>
      <c r="X439" t="s">
        <v>49</v>
      </c>
    </row>
    <row r="440" spans="1:24" customFormat="1" ht="15">
      <c r="A440" t="s">
        <v>1685</v>
      </c>
      <c r="B440" s="19">
        <v>43865</v>
      </c>
      <c r="C440" t="s">
        <v>1015</v>
      </c>
      <c r="D440" t="s">
        <v>38</v>
      </c>
      <c r="E440" t="s">
        <v>1018</v>
      </c>
      <c r="F440" t="s">
        <v>115</v>
      </c>
      <c r="G440" t="s">
        <v>95</v>
      </c>
      <c r="H440" t="s">
        <v>47</v>
      </c>
      <c r="I440" t="s">
        <v>1752</v>
      </c>
      <c r="J440" t="s">
        <v>1748</v>
      </c>
      <c r="K440" t="s">
        <v>1564</v>
      </c>
      <c r="L440" t="s">
        <v>1565</v>
      </c>
      <c r="M440" t="s">
        <v>39</v>
      </c>
      <c r="N440" t="s">
        <v>698</v>
      </c>
      <c r="O440" t="s">
        <v>21</v>
      </c>
      <c r="Q440" s="19">
        <v>44075</v>
      </c>
      <c r="R440" s="19">
        <v>44804</v>
      </c>
      <c r="S440" s="20">
        <v>1.91</v>
      </c>
      <c r="T440" s="40">
        <v>0.48499999999999999</v>
      </c>
      <c r="U440" s="21">
        <v>724064.02</v>
      </c>
      <c r="V440" s="39">
        <v>0.19</v>
      </c>
      <c r="W440" s="21">
        <v>137572.16</v>
      </c>
      <c r="X440" t="s">
        <v>49</v>
      </c>
    </row>
    <row r="441" spans="1:24" customFormat="1" ht="15">
      <c r="A441" t="s">
        <v>1685</v>
      </c>
      <c r="B441" s="19">
        <v>43865</v>
      </c>
      <c r="C441" t="s">
        <v>1015</v>
      </c>
      <c r="D441" t="s">
        <v>38</v>
      </c>
      <c r="E441" t="s">
        <v>1019</v>
      </c>
      <c r="F441" t="s">
        <v>115</v>
      </c>
      <c r="G441" t="s">
        <v>95</v>
      </c>
      <c r="H441" t="s">
        <v>47</v>
      </c>
      <c r="I441" t="s">
        <v>1753</v>
      </c>
      <c r="J441" t="s">
        <v>1748</v>
      </c>
      <c r="K441" t="s">
        <v>1564</v>
      </c>
      <c r="L441" t="s">
        <v>1565</v>
      </c>
      <c r="M441" t="s">
        <v>39</v>
      </c>
      <c r="N441" t="s">
        <v>698</v>
      </c>
      <c r="O441" t="s">
        <v>21</v>
      </c>
      <c r="Q441" s="19">
        <v>44075</v>
      </c>
      <c r="R441" s="19">
        <v>44804</v>
      </c>
      <c r="S441" s="20">
        <v>1.91</v>
      </c>
      <c r="T441" s="40">
        <v>0.48499999999999999</v>
      </c>
      <c r="U441" s="21">
        <v>724064.02</v>
      </c>
      <c r="V441" s="39">
        <v>0.19</v>
      </c>
      <c r="W441" s="21">
        <v>137572.16</v>
      </c>
      <c r="X441" t="s">
        <v>49</v>
      </c>
    </row>
    <row r="442" spans="1:24" customFormat="1" ht="15">
      <c r="A442" t="s">
        <v>1685</v>
      </c>
      <c r="B442" s="19">
        <v>43885</v>
      </c>
      <c r="C442" t="s">
        <v>1020</v>
      </c>
      <c r="D442" t="s">
        <v>38</v>
      </c>
      <c r="E442" t="s">
        <v>496</v>
      </c>
      <c r="F442" t="s">
        <v>497</v>
      </c>
      <c r="G442" t="s">
        <v>25</v>
      </c>
      <c r="H442" t="s">
        <v>19</v>
      </c>
      <c r="I442" t="s">
        <v>20</v>
      </c>
      <c r="J442" t="s">
        <v>1754</v>
      </c>
      <c r="K442" t="s">
        <v>1755</v>
      </c>
      <c r="L442" t="s">
        <v>1756</v>
      </c>
      <c r="M442" t="s">
        <v>41</v>
      </c>
      <c r="N442" t="s">
        <v>698</v>
      </c>
      <c r="O442" t="s">
        <v>21</v>
      </c>
      <c r="Q442" s="19">
        <v>43983</v>
      </c>
      <c r="R442" s="19">
        <v>44500</v>
      </c>
      <c r="S442" s="20">
        <v>1.33</v>
      </c>
      <c r="T442" s="39">
        <v>0</v>
      </c>
      <c r="U442" s="21">
        <v>8652</v>
      </c>
      <c r="V442" s="39">
        <v>1</v>
      </c>
      <c r="W442" s="21">
        <v>8652</v>
      </c>
      <c r="X442" t="s">
        <v>49</v>
      </c>
    </row>
    <row r="443" spans="1:24" customFormat="1" ht="15">
      <c r="A443" t="s">
        <v>1685</v>
      </c>
      <c r="B443" s="19">
        <v>43882</v>
      </c>
      <c r="C443" t="s">
        <v>1021</v>
      </c>
      <c r="D443" t="s">
        <v>38</v>
      </c>
      <c r="E443" t="s">
        <v>1022</v>
      </c>
      <c r="F443" t="s">
        <v>1547</v>
      </c>
      <c r="G443" t="s">
        <v>55</v>
      </c>
      <c r="H443" t="s">
        <v>19</v>
      </c>
      <c r="I443" t="s">
        <v>1757</v>
      </c>
      <c r="J443" t="s">
        <v>1758</v>
      </c>
      <c r="K443" t="s">
        <v>1759</v>
      </c>
      <c r="L443" t="s">
        <v>1760</v>
      </c>
      <c r="M443" t="s">
        <v>41</v>
      </c>
      <c r="N443" t="s">
        <v>580</v>
      </c>
      <c r="O443" t="s">
        <v>21</v>
      </c>
      <c r="Q443" s="19">
        <v>44021</v>
      </c>
      <c r="R443" s="19">
        <v>44569</v>
      </c>
      <c r="S443" s="20">
        <v>1.5</v>
      </c>
      <c r="T443" s="39">
        <v>0.26</v>
      </c>
      <c r="U443" s="21">
        <v>112203</v>
      </c>
      <c r="V443" s="39">
        <v>0.37</v>
      </c>
      <c r="W443" s="21">
        <v>41515.11</v>
      </c>
      <c r="X443" t="s">
        <v>49</v>
      </c>
    </row>
    <row r="444" spans="1:24" customFormat="1" ht="15">
      <c r="A444" t="s">
        <v>1685</v>
      </c>
      <c r="B444" s="19">
        <v>43882</v>
      </c>
      <c r="C444" t="s">
        <v>1021</v>
      </c>
      <c r="D444" t="s">
        <v>38</v>
      </c>
      <c r="E444" t="s">
        <v>1023</v>
      </c>
      <c r="F444" t="s">
        <v>142</v>
      </c>
      <c r="G444" t="s">
        <v>128</v>
      </c>
      <c r="H444" t="s">
        <v>47</v>
      </c>
      <c r="I444" t="s">
        <v>1761</v>
      </c>
      <c r="J444" t="s">
        <v>1758</v>
      </c>
      <c r="K444" t="s">
        <v>1759</v>
      </c>
      <c r="L444" t="s">
        <v>1760</v>
      </c>
      <c r="M444" t="s">
        <v>41</v>
      </c>
      <c r="N444" t="s">
        <v>580</v>
      </c>
      <c r="O444" t="s">
        <v>21</v>
      </c>
      <c r="Q444" s="19">
        <v>44021</v>
      </c>
      <c r="R444" s="19">
        <v>44569</v>
      </c>
      <c r="S444" s="20">
        <v>1.5</v>
      </c>
      <c r="T444" s="39">
        <v>0.26</v>
      </c>
      <c r="U444" s="21">
        <v>112203</v>
      </c>
      <c r="V444" s="39">
        <v>0.27</v>
      </c>
      <c r="W444" s="21">
        <v>30294.81</v>
      </c>
      <c r="X444" t="s">
        <v>49</v>
      </c>
    </row>
    <row r="445" spans="1:24" customFormat="1" ht="15">
      <c r="A445" t="s">
        <v>1685</v>
      </c>
      <c r="B445" s="19">
        <v>43882</v>
      </c>
      <c r="C445" t="s">
        <v>1021</v>
      </c>
      <c r="D445" t="s">
        <v>38</v>
      </c>
      <c r="E445" t="s">
        <v>686</v>
      </c>
      <c r="F445" t="s">
        <v>142</v>
      </c>
      <c r="G445" t="s">
        <v>128</v>
      </c>
      <c r="H445" t="s">
        <v>47</v>
      </c>
      <c r="I445" t="s">
        <v>1762</v>
      </c>
      <c r="J445" t="s">
        <v>1758</v>
      </c>
      <c r="K445" t="s">
        <v>1759</v>
      </c>
      <c r="L445" t="s">
        <v>1760</v>
      </c>
      <c r="M445" t="s">
        <v>41</v>
      </c>
      <c r="N445" t="s">
        <v>580</v>
      </c>
      <c r="O445" t="s">
        <v>21</v>
      </c>
      <c r="Q445" s="19">
        <v>44021</v>
      </c>
      <c r="R445" s="19">
        <v>44569</v>
      </c>
      <c r="S445" s="20">
        <v>1.5</v>
      </c>
      <c r="T445" s="39">
        <v>0.26</v>
      </c>
      <c r="U445" s="21">
        <v>112203</v>
      </c>
      <c r="V445" s="39">
        <v>0.36</v>
      </c>
      <c r="W445" s="21">
        <v>40393.08</v>
      </c>
      <c r="X445" t="s">
        <v>49</v>
      </c>
    </row>
    <row r="446" spans="1:24" customFormat="1" ht="15">
      <c r="A446" t="s">
        <v>1685</v>
      </c>
      <c r="B446" s="19">
        <v>43887</v>
      </c>
      <c r="C446" t="s">
        <v>1024</v>
      </c>
      <c r="D446" t="s">
        <v>38</v>
      </c>
      <c r="E446" t="s">
        <v>83</v>
      </c>
      <c r="F446" t="s">
        <v>33</v>
      </c>
      <c r="G446" t="s">
        <v>57</v>
      </c>
      <c r="H446" t="s">
        <v>19</v>
      </c>
      <c r="I446" t="s">
        <v>20</v>
      </c>
      <c r="J446" t="s">
        <v>1763</v>
      </c>
      <c r="K446" t="s">
        <v>1764</v>
      </c>
      <c r="L446" t="s">
        <v>1765</v>
      </c>
      <c r="M446" t="s">
        <v>41</v>
      </c>
      <c r="N446" t="s">
        <v>580</v>
      </c>
      <c r="O446" t="s">
        <v>21</v>
      </c>
      <c r="Q446" s="19">
        <v>43922</v>
      </c>
      <c r="R446" s="19">
        <v>44074</v>
      </c>
      <c r="S446" s="20">
        <v>0.33</v>
      </c>
      <c r="T446" s="39">
        <v>0</v>
      </c>
      <c r="U446" s="21">
        <v>1250</v>
      </c>
      <c r="V446" s="39">
        <v>1</v>
      </c>
      <c r="W446" s="21">
        <v>1250</v>
      </c>
      <c r="X446" t="s">
        <v>48</v>
      </c>
    </row>
    <row r="447" spans="1:24" customFormat="1" ht="15">
      <c r="A447" t="s">
        <v>1685</v>
      </c>
      <c r="B447" s="19">
        <v>43886</v>
      </c>
      <c r="C447" t="s">
        <v>1025</v>
      </c>
      <c r="D447" t="s">
        <v>38</v>
      </c>
      <c r="E447" t="s">
        <v>785</v>
      </c>
      <c r="F447" t="s">
        <v>40</v>
      </c>
      <c r="G447" t="s">
        <v>106</v>
      </c>
      <c r="H447" t="s">
        <v>19</v>
      </c>
      <c r="I447" t="s">
        <v>1724</v>
      </c>
      <c r="J447" t="s">
        <v>1766</v>
      </c>
      <c r="K447" t="s">
        <v>64</v>
      </c>
      <c r="M447" t="s">
        <v>39</v>
      </c>
      <c r="N447" t="s">
        <v>23</v>
      </c>
      <c r="O447" t="s">
        <v>23</v>
      </c>
      <c r="Q447" s="19">
        <v>44075</v>
      </c>
      <c r="R447" s="19">
        <v>45169</v>
      </c>
      <c r="S447" s="20">
        <v>2.91</v>
      </c>
      <c r="T447" s="40">
        <v>0.48499999999999999</v>
      </c>
      <c r="U447" s="21">
        <v>433584</v>
      </c>
      <c r="V447" s="39">
        <v>0.6</v>
      </c>
      <c r="W447" s="21">
        <v>260150.39999999999</v>
      </c>
      <c r="X447" t="s">
        <v>49</v>
      </c>
    </row>
    <row r="448" spans="1:24" customFormat="1" ht="15">
      <c r="A448" t="s">
        <v>1685</v>
      </c>
      <c r="B448" s="19">
        <v>43886</v>
      </c>
      <c r="C448" t="s">
        <v>1025</v>
      </c>
      <c r="D448" t="s">
        <v>38</v>
      </c>
      <c r="E448" t="s">
        <v>785</v>
      </c>
      <c r="F448" t="s">
        <v>52</v>
      </c>
      <c r="G448" t="s">
        <v>106</v>
      </c>
      <c r="H448" t="s">
        <v>47</v>
      </c>
      <c r="I448" t="s">
        <v>1727</v>
      </c>
      <c r="J448" t="s">
        <v>1766</v>
      </c>
      <c r="K448" t="s">
        <v>64</v>
      </c>
      <c r="M448" t="s">
        <v>39</v>
      </c>
      <c r="N448" t="s">
        <v>23</v>
      </c>
      <c r="O448" t="s">
        <v>23</v>
      </c>
      <c r="Q448" s="19">
        <v>44075</v>
      </c>
      <c r="R448" s="19">
        <v>45169</v>
      </c>
      <c r="S448" s="20">
        <v>2.91</v>
      </c>
      <c r="T448" s="40">
        <v>0.48499999999999999</v>
      </c>
      <c r="U448" s="21">
        <v>433584</v>
      </c>
      <c r="V448" s="39">
        <v>0.4</v>
      </c>
      <c r="W448" s="21">
        <v>173433.60000000001</v>
      </c>
      <c r="X448" t="s">
        <v>49</v>
      </c>
    </row>
    <row r="449" spans="1:24" customFormat="1" ht="15">
      <c r="A449" t="s">
        <v>1685</v>
      </c>
      <c r="B449" s="19">
        <v>43878</v>
      </c>
      <c r="C449" t="s">
        <v>1026</v>
      </c>
      <c r="D449" t="s">
        <v>38</v>
      </c>
      <c r="E449" t="s">
        <v>922</v>
      </c>
      <c r="F449" t="s">
        <v>90</v>
      </c>
      <c r="G449" t="s">
        <v>22</v>
      </c>
      <c r="H449" t="s">
        <v>19</v>
      </c>
      <c r="I449" t="s">
        <v>20</v>
      </c>
      <c r="J449" t="s">
        <v>1767</v>
      </c>
      <c r="K449" t="s">
        <v>64</v>
      </c>
      <c r="M449" t="s">
        <v>71</v>
      </c>
      <c r="N449" t="s">
        <v>23</v>
      </c>
      <c r="O449" t="s">
        <v>23</v>
      </c>
      <c r="Q449" s="19">
        <v>44075</v>
      </c>
      <c r="R449" s="19">
        <v>45169</v>
      </c>
      <c r="S449" s="20">
        <v>2.91</v>
      </c>
      <c r="T449" s="40">
        <v>0.48499999999999999</v>
      </c>
      <c r="U449" s="21">
        <v>569735</v>
      </c>
      <c r="V449" s="39">
        <v>1</v>
      </c>
      <c r="W449" s="21">
        <v>569735</v>
      </c>
      <c r="X449" t="s">
        <v>49</v>
      </c>
    </row>
    <row r="450" spans="1:24" customFormat="1" ht="15">
      <c r="A450" t="s">
        <v>1685</v>
      </c>
      <c r="B450" s="19">
        <v>43887</v>
      </c>
      <c r="C450" t="s">
        <v>1027</v>
      </c>
      <c r="D450" t="s">
        <v>38</v>
      </c>
      <c r="E450" t="s">
        <v>952</v>
      </c>
      <c r="F450" t="s">
        <v>68</v>
      </c>
      <c r="G450" t="s">
        <v>22</v>
      </c>
      <c r="H450" t="s">
        <v>19</v>
      </c>
      <c r="I450" t="s">
        <v>20</v>
      </c>
      <c r="J450" t="s">
        <v>1768</v>
      </c>
      <c r="K450" t="s">
        <v>1769</v>
      </c>
      <c r="M450" t="s">
        <v>41</v>
      </c>
      <c r="N450" t="s">
        <v>23</v>
      </c>
      <c r="O450" t="s">
        <v>23</v>
      </c>
      <c r="Q450" s="19">
        <v>44079</v>
      </c>
      <c r="R450" s="19">
        <v>45539</v>
      </c>
      <c r="S450" s="20">
        <v>4</v>
      </c>
      <c r="T450" s="40">
        <v>0.48499999999999999</v>
      </c>
      <c r="U450" s="21">
        <v>499404</v>
      </c>
      <c r="V450" s="39">
        <v>1</v>
      </c>
      <c r="W450" s="21">
        <v>499404</v>
      </c>
      <c r="X450" t="s">
        <v>49</v>
      </c>
    </row>
    <row r="451" spans="1:24" customFormat="1" ht="15">
      <c r="A451" t="s">
        <v>1685</v>
      </c>
      <c r="B451" s="19">
        <v>43867</v>
      </c>
      <c r="C451" t="s">
        <v>1028</v>
      </c>
      <c r="D451" t="s">
        <v>38</v>
      </c>
      <c r="E451" t="s">
        <v>1029</v>
      </c>
      <c r="F451" t="s">
        <v>105</v>
      </c>
      <c r="G451" t="s">
        <v>55</v>
      </c>
      <c r="H451" t="s">
        <v>19</v>
      </c>
      <c r="I451" t="s">
        <v>1770</v>
      </c>
      <c r="J451" t="s">
        <v>1771</v>
      </c>
      <c r="K451" t="s">
        <v>42</v>
      </c>
      <c r="M451" t="s">
        <v>39</v>
      </c>
      <c r="N451" t="s">
        <v>23</v>
      </c>
      <c r="O451" t="s">
        <v>23</v>
      </c>
      <c r="Q451" s="19">
        <v>44075</v>
      </c>
      <c r="R451" s="19">
        <v>45169</v>
      </c>
      <c r="S451" s="20">
        <v>2.91</v>
      </c>
      <c r="T451" s="40">
        <v>0.48499999999999999</v>
      </c>
      <c r="U451" s="21">
        <v>169755</v>
      </c>
      <c r="V451" s="39">
        <v>0.45</v>
      </c>
      <c r="W451" s="21">
        <v>76389.75</v>
      </c>
      <c r="X451" t="s">
        <v>49</v>
      </c>
    </row>
    <row r="452" spans="1:24" customFormat="1" ht="15">
      <c r="A452" t="s">
        <v>1685</v>
      </c>
      <c r="B452" s="19">
        <v>43867</v>
      </c>
      <c r="C452" t="s">
        <v>1028</v>
      </c>
      <c r="D452" t="s">
        <v>38</v>
      </c>
      <c r="E452" t="s">
        <v>1030</v>
      </c>
      <c r="F452" t="s">
        <v>33</v>
      </c>
      <c r="G452" t="s">
        <v>57</v>
      </c>
      <c r="H452" t="s">
        <v>47</v>
      </c>
      <c r="I452" t="s">
        <v>1772</v>
      </c>
      <c r="J452" t="s">
        <v>1771</v>
      </c>
      <c r="K452" t="s">
        <v>42</v>
      </c>
      <c r="M452" t="s">
        <v>39</v>
      </c>
      <c r="N452" t="s">
        <v>23</v>
      </c>
      <c r="O452" t="s">
        <v>23</v>
      </c>
      <c r="Q452" s="19">
        <v>44075</v>
      </c>
      <c r="R452" s="19">
        <v>45169</v>
      </c>
      <c r="S452" s="20">
        <v>2.91</v>
      </c>
      <c r="T452" s="40">
        <v>0.48499999999999999</v>
      </c>
      <c r="U452" s="21">
        <v>169755</v>
      </c>
      <c r="V452" s="40">
        <v>0.27500000000000002</v>
      </c>
      <c r="W452" s="21">
        <v>46682.63</v>
      </c>
      <c r="X452" t="s">
        <v>49</v>
      </c>
    </row>
    <row r="453" spans="1:24" customFormat="1" ht="15">
      <c r="A453" t="s">
        <v>1685</v>
      </c>
      <c r="B453" s="19">
        <v>43867</v>
      </c>
      <c r="C453" t="s">
        <v>1028</v>
      </c>
      <c r="D453" t="s">
        <v>38</v>
      </c>
      <c r="E453" t="s">
        <v>1031</v>
      </c>
      <c r="F453" t="s">
        <v>1773</v>
      </c>
      <c r="G453" t="s">
        <v>106</v>
      </c>
      <c r="H453" t="s">
        <v>47</v>
      </c>
      <c r="I453" t="s">
        <v>1774</v>
      </c>
      <c r="J453" t="s">
        <v>1771</v>
      </c>
      <c r="K453" t="s">
        <v>42</v>
      </c>
      <c r="M453" t="s">
        <v>39</v>
      </c>
      <c r="N453" t="s">
        <v>23</v>
      </c>
      <c r="O453" t="s">
        <v>23</v>
      </c>
      <c r="Q453" s="19">
        <v>44075</v>
      </c>
      <c r="R453" s="19">
        <v>45169</v>
      </c>
      <c r="S453" s="20">
        <v>2.91</v>
      </c>
      <c r="T453" s="40">
        <v>0.48499999999999999</v>
      </c>
      <c r="U453" s="21">
        <v>169755</v>
      </c>
      <c r="V453" s="40">
        <v>0.27500000000000002</v>
      </c>
      <c r="W453" s="21">
        <v>46682.63</v>
      </c>
      <c r="X453" t="s">
        <v>49</v>
      </c>
    </row>
    <row r="454" spans="1:24" customFormat="1" ht="15">
      <c r="A454" t="s">
        <v>1685</v>
      </c>
      <c r="B454" s="19">
        <v>43874</v>
      </c>
      <c r="C454" t="s">
        <v>1032</v>
      </c>
      <c r="D454" t="s">
        <v>38</v>
      </c>
      <c r="E454" t="s">
        <v>1033</v>
      </c>
      <c r="F454" t="s">
        <v>40</v>
      </c>
      <c r="G454" t="s">
        <v>106</v>
      </c>
      <c r="H454" t="s">
        <v>19</v>
      </c>
      <c r="I454" t="s">
        <v>1775</v>
      </c>
      <c r="J454" t="s">
        <v>1776</v>
      </c>
      <c r="K454" t="s">
        <v>42</v>
      </c>
      <c r="M454" t="s">
        <v>39</v>
      </c>
      <c r="N454" t="s">
        <v>23</v>
      </c>
      <c r="O454" t="s">
        <v>23</v>
      </c>
      <c r="Q454" s="19">
        <v>44075</v>
      </c>
      <c r="R454" s="19">
        <v>45535</v>
      </c>
      <c r="S454" s="20">
        <v>3.91</v>
      </c>
      <c r="T454" s="40">
        <v>0.48499999999999999</v>
      </c>
      <c r="U454" s="21">
        <v>890096</v>
      </c>
      <c r="V454" s="39">
        <v>0.5</v>
      </c>
      <c r="W454" s="21">
        <v>445048</v>
      </c>
      <c r="X454" t="s">
        <v>49</v>
      </c>
    </row>
    <row r="455" spans="1:24" customFormat="1" ht="15">
      <c r="A455" t="s">
        <v>1685</v>
      </c>
      <c r="B455" s="19">
        <v>43874</v>
      </c>
      <c r="C455" t="s">
        <v>1032</v>
      </c>
      <c r="D455" t="s">
        <v>38</v>
      </c>
      <c r="E455" t="s">
        <v>1034</v>
      </c>
      <c r="F455" t="s">
        <v>40</v>
      </c>
      <c r="G455" t="s">
        <v>106</v>
      </c>
      <c r="H455" t="s">
        <v>47</v>
      </c>
      <c r="I455" t="s">
        <v>1777</v>
      </c>
      <c r="J455" t="s">
        <v>1776</v>
      </c>
      <c r="K455" t="s">
        <v>42</v>
      </c>
      <c r="M455" t="s">
        <v>39</v>
      </c>
      <c r="N455" t="s">
        <v>23</v>
      </c>
      <c r="O455" t="s">
        <v>23</v>
      </c>
      <c r="Q455" s="19">
        <v>44075</v>
      </c>
      <c r="R455" s="19">
        <v>45535</v>
      </c>
      <c r="S455" s="20">
        <v>3.91</v>
      </c>
      <c r="T455" s="40">
        <v>0.48499999999999999</v>
      </c>
      <c r="U455" s="21">
        <v>890096</v>
      </c>
      <c r="V455" s="39">
        <v>0.5</v>
      </c>
      <c r="W455" s="21">
        <v>445048</v>
      </c>
      <c r="X455" t="s">
        <v>49</v>
      </c>
    </row>
    <row r="456" spans="1:24" customFormat="1" ht="15">
      <c r="A456" t="s">
        <v>1685</v>
      </c>
      <c r="B456" s="19">
        <v>43866</v>
      </c>
      <c r="C456" t="s">
        <v>1035</v>
      </c>
      <c r="D456" t="s">
        <v>38</v>
      </c>
      <c r="E456" t="s">
        <v>1036</v>
      </c>
      <c r="F456" t="s">
        <v>56</v>
      </c>
      <c r="G456" t="s">
        <v>25</v>
      </c>
      <c r="H456" t="s">
        <v>19</v>
      </c>
      <c r="I456" t="s">
        <v>1778</v>
      </c>
      <c r="J456" t="s">
        <v>1779</v>
      </c>
      <c r="K456" t="s">
        <v>1756</v>
      </c>
      <c r="M456" t="s">
        <v>39</v>
      </c>
      <c r="N456" t="s">
        <v>36</v>
      </c>
      <c r="O456" t="s">
        <v>21</v>
      </c>
      <c r="Q456" s="19">
        <v>44424</v>
      </c>
      <c r="R456" s="19">
        <v>46234</v>
      </c>
      <c r="S456" s="20">
        <v>4.91</v>
      </c>
      <c r="T456" s="39">
        <v>0.15</v>
      </c>
      <c r="U456" s="21">
        <v>471116</v>
      </c>
      <c r="V456" s="39">
        <v>0.45</v>
      </c>
      <c r="W456" s="21">
        <v>212002.2</v>
      </c>
      <c r="X456" t="s">
        <v>49</v>
      </c>
    </row>
    <row r="457" spans="1:24" customFormat="1" ht="15">
      <c r="A457" t="s">
        <v>1685</v>
      </c>
      <c r="B457" s="19">
        <v>43866</v>
      </c>
      <c r="C457" t="s">
        <v>1035</v>
      </c>
      <c r="D457" t="s">
        <v>38</v>
      </c>
      <c r="E457" t="s">
        <v>1037</v>
      </c>
      <c r="F457" t="s">
        <v>56</v>
      </c>
      <c r="G457" t="s">
        <v>25</v>
      </c>
      <c r="H457" t="s">
        <v>47</v>
      </c>
      <c r="I457" t="s">
        <v>1780</v>
      </c>
      <c r="J457" t="s">
        <v>1779</v>
      </c>
      <c r="K457" t="s">
        <v>1756</v>
      </c>
      <c r="M457" t="s">
        <v>39</v>
      </c>
      <c r="N457" t="s">
        <v>36</v>
      </c>
      <c r="O457" t="s">
        <v>21</v>
      </c>
      <c r="Q457" s="19">
        <v>44424</v>
      </c>
      <c r="R457" s="19">
        <v>46234</v>
      </c>
      <c r="S457" s="20">
        <v>4.91</v>
      </c>
      <c r="T457" s="39">
        <v>0.15</v>
      </c>
      <c r="U457" s="21">
        <v>471116</v>
      </c>
      <c r="V457" s="39">
        <v>0.15</v>
      </c>
      <c r="W457" s="21">
        <v>70667.399999999994</v>
      </c>
      <c r="X457" t="s">
        <v>49</v>
      </c>
    </row>
    <row r="458" spans="1:24" customFormat="1" ht="15">
      <c r="A458" t="s">
        <v>1685</v>
      </c>
      <c r="B458" s="19">
        <v>43866</v>
      </c>
      <c r="C458" t="s">
        <v>1035</v>
      </c>
      <c r="D458" t="s">
        <v>38</v>
      </c>
      <c r="E458" t="s">
        <v>981</v>
      </c>
      <c r="F458" t="s">
        <v>27</v>
      </c>
      <c r="G458" t="s">
        <v>28</v>
      </c>
      <c r="H458" t="s">
        <v>47</v>
      </c>
      <c r="I458" t="s">
        <v>1781</v>
      </c>
      <c r="J458" t="s">
        <v>1779</v>
      </c>
      <c r="K458" t="s">
        <v>1756</v>
      </c>
      <c r="M458" t="s">
        <v>39</v>
      </c>
      <c r="N458" t="s">
        <v>36</v>
      </c>
      <c r="O458" t="s">
        <v>21</v>
      </c>
      <c r="Q458" s="19">
        <v>44424</v>
      </c>
      <c r="R458" s="19">
        <v>46234</v>
      </c>
      <c r="S458" s="20">
        <v>4.91</v>
      </c>
      <c r="T458" s="39">
        <v>0.15</v>
      </c>
      <c r="U458" s="21">
        <v>471116</v>
      </c>
      <c r="V458" s="39">
        <v>0.15</v>
      </c>
      <c r="W458" s="21">
        <v>70667.399999999994</v>
      </c>
      <c r="X458" t="s">
        <v>49</v>
      </c>
    </row>
    <row r="459" spans="1:24" customFormat="1" ht="15">
      <c r="A459" t="s">
        <v>1685</v>
      </c>
      <c r="B459" s="19">
        <v>43866</v>
      </c>
      <c r="C459" t="s">
        <v>1035</v>
      </c>
      <c r="D459" t="s">
        <v>38</v>
      </c>
      <c r="E459" t="s">
        <v>1038</v>
      </c>
      <c r="F459" t="s">
        <v>56</v>
      </c>
      <c r="G459" t="s">
        <v>25</v>
      </c>
      <c r="H459" t="s">
        <v>47</v>
      </c>
      <c r="I459" t="s">
        <v>1782</v>
      </c>
      <c r="J459" t="s">
        <v>1779</v>
      </c>
      <c r="K459" t="s">
        <v>1756</v>
      </c>
      <c r="M459" t="s">
        <v>39</v>
      </c>
      <c r="N459" t="s">
        <v>36</v>
      </c>
      <c r="O459" t="s">
        <v>21</v>
      </c>
      <c r="Q459" s="19">
        <v>44424</v>
      </c>
      <c r="R459" s="19">
        <v>46234</v>
      </c>
      <c r="S459" s="20">
        <v>4.91</v>
      </c>
      <c r="T459" s="39">
        <v>0.15</v>
      </c>
      <c r="U459" s="21">
        <v>471116</v>
      </c>
      <c r="V459" s="39">
        <v>0.2</v>
      </c>
      <c r="W459" s="21">
        <v>94223.2</v>
      </c>
      <c r="X459" t="s">
        <v>49</v>
      </c>
    </row>
    <row r="460" spans="1:24" customFormat="1" ht="15">
      <c r="A460" t="s">
        <v>1685</v>
      </c>
      <c r="B460" s="19">
        <v>43866</v>
      </c>
      <c r="C460" t="s">
        <v>1035</v>
      </c>
      <c r="D460" t="s">
        <v>38</v>
      </c>
      <c r="E460" t="s">
        <v>921</v>
      </c>
      <c r="F460" t="s">
        <v>27</v>
      </c>
      <c r="G460" t="s">
        <v>28</v>
      </c>
      <c r="H460" t="s">
        <v>47</v>
      </c>
      <c r="I460" t="s">
        <v>1783</v>
      </c>
      <c r="J460" t="s">
        <v>1779</v>
      </c>
      <c r="K460" t="s">
        <v>1756</v>
      </c>
      <c r="M460" t="s">
        <v>39</v>
      </c>
      <c r="N460" t="s">
        <v>36</v>
      </c>
      <c r="O460" t="s">
        <v>21</v>
      </c>
      <c r="Q460" s="19">
        <v>44424</v>
      </c>
      <c r="R460" s="19">
        <v>46234</v>
      </c>
      <c r="S460" s="20">
        <v>4.91</v>
      </c>
      <c r="T460" s="39">
        <v>0.15</v>
      </c>
      <c r="U460" s="21">
        <v>471116</v>
      </c>
      <c r="V460" s="39">
        <v>0.05</v>
      </c>
      <c r="W460" s="21">
        <v>23555.8</v>
      </c>
      <c r="X460" t="s">
        <v>49</v>
      </c>
    </row>
    <row r="461" spans="1:24" customFormat="1" ht="15">
      <c r="A461" t="s">
        <v>1685</v>
      </c>
      <c r="B461" s="19">
        <v>43889</v>
      </c>
      <c r="C461" t="s">
        <v>1039</v>
      </c>
      <c r="D461" t="s">
        <v>38</v>
      </c>
      <c r="E461" t="s">
        <v>775</v>
      </c>
      <c r="F461" t="s">
        <v>24</v>
      </c>
      <c r="G461" t="s">
        <v>106</v>
      </c>
      <c r="H461" t="s">
        <v>19</v>
      </c>
      <c r="I461" t="s">
        <v>20</v>
      </c>
      <c r="J461" t="s">
        <v>1784</v>
      </c>
      <c r="K461" t="s">
        <v>110</v>
      </c>
      <c r="M461" t="s">
        <v>39</v>
      </c>
      <c r="N461" t="s">
        <v>23</v>
      </c>
      <c r="O461" t="s">
        <v>23</v>
      </c>
      <c r="Q461" s="19">
        <v>44075</v>
      </c>
      <c r="R461" s="19">
        <v>45169</v>
      </c>
      <c r="S461" s="20">
        <v>2.91</v>
      </c>
      <c r="T461" s="40">
        <v>0.48499999999999999</v>
      </c>
      <c r="U461" s="21">
        <v>315288.95</v>
      </c>
      <c r="V461" s="39">
        <v>1</v>
      </c>
      <c r="W461" s="21">
        <v>315288.95</v>
      </c>
      <c r="X461" t="s">
        <v>49</v>
      </c>
    </row>
    <row r="462" spans="1:24" customFormat="1" ht="15">
      <c r="A462" t="s">
        <v>1685</v>
      </c>
      <c r="B462" s="19">
        <v>43880</v>
      </c>
      <c r="C462" t="s">
        <v>1040</v>
      </c>
      <c r="D462" t="s">
        <v>38</v>
      </c>
      <c r="E462" t="s">
        <v>572</v>
      </c>
      <c r="F462" t="s">
        <v>101</v>
      </c>
      <c r="G462" t="s">
        <v>106</v>
      </c>
      <c r="H462" t="s">
        <v>19</v>
      </c>
      <c r="I462" t="s">
        <v>1785</v>
      </c>
      <c r="J462" t="s">
        <v>1786</v>
      </c>
      <c r="K462" t="s">
        <v>42</v>
      </c>
      <c r="M462" t="s">
        <v>41</v>
      </c>
      <c r="N462" t="s">
        <v>23</v>
      </c>
      <c r="O462" t="s">
        <v>23</v>
      </c>
      <c r="Q462" s="19">
        <v>44105</v>
      </c>
      <c r="R462" s="19">
        <v>45565</v>
      </c>
      <c r="S462" s="20">
        <v>3.91</v>
      </c>
      <c r="T462" s="40">
        <v>0.48499999999999999</v>
      </c>
      <c r="U462" s="21">
        <v>302955</v>
      </c>
      <c r="V462" s="39">
        <v>0.75</v>
      </c>
      <c r="W462" s="21">
        <v>227216.25</v>
      </c>
      <c r="X462" t="s">
        <v>49</v>
      </c>
    </row>
    <row r="463" spans="1:24" customFormat="1" ht="15">
      <c r="A463" t="s">
        <v>1685</v>
      </c>
      <c r="B463" s="19">
        <v>43880</v>
      </c>
      <c r="C463" t="s">
        <v>1040</v>
      </c>
      <c r="D463" t="s">
        <v>38</v>
      </c>
      <c r="E463" t="s">
        <v>572</v>
      </c>
      <c r="F463" t="s">
        <v>32</v>
      </c>
      <c r="G463" t="s">
        <v>22</v>
      </c>
      <c r="H463" t="s">
        <v>47</v>
      </c>
      <c r="I463" t="s">
        <v>1787</v>
      </c>
      <c r="J463" t="s">
        <v>1786</v>
      </c>
      <c r="K463" t="s">
        <v>42</v>
      </c>
      <c r="M463" t="s">
        <v>41</v>
      </c>
      <c r="N463" t="s">
        <v>23</v>
      </c>
      <c r="O463" t="s">
        <v>23</v>
      </c>
      <c r="Q463" s="19">
        <v>44105</v>
      </c>
      <c r="R463" s="19">
        <v>45565</v>
      </c>
      <c r="S463" s="20">
        <v>3.91</v>
      </c>
      <c r="T463" s="40">
        <v>0.48499999999999999</v>
      </c>
      <c r="U463" s="21">
        <v>302955</v>
      </c>
      <c r="V463" s="39">
        <v>0.25</v>
      </c>
      <c r="W463" s="21">
        <v>75738.75</v>
      </c>
      <c r="X463" t="s">
        <v>49</v>
      </c>
    </row>
    <row r="464" spans="1:24" customFormat="1" ht="15">
      <c r="A464" t="s">
        <v>1685</v>
      </c>
      <c r="B464" s="19">
        <v>43874</v>
      </c>
      <c r="C464" t="s">
        <v>1041</v>
      </c>
      <c r="D464" t="s">
        <v>38</v>
      </c>
      <c r="E464" t="s">
        <v>880</v>
      </c>
      <c r="F464" t="s">
        <v>40</v>
      </c>
      <c r="G464" t="s">
        <v>106</v>
      </c>
      <c r="H464" t="s">
        <v>19</v>
      </c>
      <c r="I464" t="s">
        <v>20</v>
      </c>
      <c r="J464" t="s">
        <v>1788</v>
      </c>
      <c r="K464" t="s">
        <v>703</v>
      </c>
      <c r="M464" t="s">
        <v>41</v>
      </c>
      <c r="N464" t="s">
        <v>30</v>
      </c>
      <c r="O464" t="s">
        <v>21</v>
      </c>
      <c r="Q464" s="19">
        <v>43831</v>
      </c>
      <c r="R464" s="19">
        <v>44196</v>
      </c>
      <c r="S464" s="20">
        <v>0.91</v>
      </c>
      <c r="T464" s="39">
        <v>0.15</v>
      </c>
      <c r="U464" s="21">
        <v>100000</v>
      </c>
      <c r="V464" s="39">
        <v>1</v>
      </c>
      <c r="W464" s="21">
        <v>100000</v>
      </c>
      <c r="X464" t="s">
        <v>48</v>
      </c>
    </row>
    <row r="465" spans="1:24" customFormat="1" ht="15">
      <c r="A465" t="s">
        <v>1685</v>
      </c>
      <c r="B465" s="19">
        <v>43866</v>
      </c>
      <c r="C465" t="s">
        <v>1042</v>
      </c>
      <c r="D465" t="s">
        <v>38</v>
      </c>
      <c r="E465" t="s">
        <v>606</v>
      </c>
      <c r="F465" t="s">
        <v>40</v>
      </c>
      <c r="G465" t="s">
        <v>106</v>
      </c>
      <c r="H465" t="s">
        <v>19</v>
      </c>
      <c r="I465" t="s">
        <v>1789</v>
      </c>
      <c r="J465" t="s">
        <v>1790</v>
      </c>
      <c r="K465" t="s">
        <v>64</v>
      </c>
      <c r="M465" t="s">
        <v>39</v>
      </c>
      <c r="N465" t="s">
        <v>23</v>
      </c>
      <c r="O465" t="s">
        <v>23</v>
      </c>
      <c r="Q465" s="19">
        <v>44105</v>
      </c>
      <c r="R465" s="19">
        <v>45930</v>
      </c>
      <c r="S465" s="20">
        <v>4.91</v>
      </c>
      <c r="T465" s="40">
        <v>0.48499999999999999</v>
      </c>
      <c r="U465" s="21">
        <v>1856250</v>
      </c>
      <c r="V465" s="39">
        <v>0.6</v>
      </c>
      <c r="W465" s="21">
        <v>1113750</v>
      </c>
      <c r="X465" t="s">
        <v>49</v>
      </c>
    </row>
    <row r="466" spans="1:24" customFormat="1" ht="15">
      <c r="A466" t="s">
        <v>1685</v>
      </c>
      <c r="B466" s="19">
        <v>43866</v>
      </c>
      <c r="C466" t="s">
        <v>1042</v>
      </c>
      <c r="D466" t="s">
        <v>38</v>
      </c>
      <c r="E466" t="s">
        <v>486</v>
      </c>
      <c r="F466" t="s">
        <v>40</v>
      </c>
      <c r="G466" t="s">
        <v>106</v>
      </c>
      <c r="H466" t="s">
        <v>47</v>
      </c>
      <c r="I466" t="s">
        <v>1791</v>
      </c>
      <c r="J466" t="s">
        <v>1790</v>
      </c>
      <c r="K466" t="s">
        <v>64</v>
      </c>
      <c r="M466" t="s">
        <v>39</v>
      </c>
      <c r="N466" t="s">
        <v>23</v>
      </c>
      <c r="O466" t="s">
        <v>23</v>
      </c>
      <c r="Q466" s="19">
        <v>44105</v>
      </c>
      <c r="R466" s="19">
        <v>45930</v>
      </c>
      <c r="S466" s="20">
        <v>4.91</v>
      </c>
      <c r="T466" s="40">
        <v>0.48499999999999999</v>
      </c>
      <c r="U466" s="21">
        <v>1856250</v>
      </c>
      <c r="V466" s="39">
        <v>0.4</v>
      </c>
      <c r="W466" s="21">
        <v>742500</v>
      </c>
      <c r="X466" t="s">
        <v>49</v>
      </c>
    </row>
    <row r="467" spans="1:24" customFormat="1" ht="15">
      <c r="A467" t="s">
        <v>1685</v>
      </c>
      <c r="B467" s="19">
        <v>43878</v>
      </c>
      <c r="C467" t="s">
        <v>1043</v>
      </c>
      <c r="D467" t="s">
        <v>38</v>
      </c>
      <c r="E467" t="s">
        <v>592</v>
      </c>
      <c r="F467" t="s">
        <v>90</v>
      </c>
      <c r="G467" t="s">
        <v>22</v>
      </c>
      <c r="H467" t="s">
        <v>19</v>
      </c>
      <c r="I467" t="s">
        <v>1792</v>
      </c>
      <c r="J467" t="s">
        <v>1793</v>
      </c>
      <c r="K467" t="s">
        <v>64</v>
      </c>
      <c r="M467" t="s">
        <v>39</v>
      </c>
      <c r="N467" t="s">
        <v>23</v>
      </c>
      <c r="O467" t="s">
        <v>23</v>
      </c>
      <c r="Q467" s="19">
        <v>44136</v>
      </c>
      <c r="R467" s="19">
        <v>45231</v>
      </c>
      <c r="S467" s="20">
        <v>3</v>
      </c>
      <c r="T467" s="40">
        <v>0.48499999999999999</v>
      </c>
      <c r="U467" s="21">
        <v>541834</v>
      </c>
      <c r="V467" s="39">
        <v>0.9</v>
      </c>
      <c r="W467" s="21">
        <v>487650.6</v>
      </c>
      <c r="X467" t="s">
        <v>49</v>
      </c>
    </row>
    <row r="468" spans="1:24" customFormat="1" ht="15">
      <c r="A468" t="s">
        <v>1685</v>
      </c>
      <c r="B468" s="19">
        <v>43878</v>
      </c>
      <c r="C468" t="s">
        <v>1043</v>
      </c>
      <c r="D468" t="s">
        <v>38</v>
      </c>
      <c r="E468" t="s">
        <v>74</v>
      </c>
      <c r="F468" t="s">
        <v>65</v>
      </c>
      <c r="G468" t="s">
        <v>22</v>
      </c>
      <c r="H468" t="s">
        <v>47</v>
      </c>
      <c r="I468" t="s">
        <v>1794</v>
      </c>
      <c r="J468" t="s">
        <v>1793</v>
      </c>
      <c r="K468" t="s">
        <v>64</v>
      </c>
      <c r="M468" t="s">
        <v>39</v>
      </c>
      <c r="N468" t="s">
        <v>23</v>
      </c>
      <c r="O468" t="s">
        <v>23</v>
      </c>
      <c r="Q468" s="19">
        <v>44136</v>
      </c>
      <c r="R468" s="19">
        <v>45231</v>
      </c>
      <c r="S468" s="20">
        <v>3</v>
      </c>
      <c r="T468" s="40">
        <v>0.48499999999999999</v>
      </c>
      <c r="U468" s="21">
        <v>541834</v>
      </c>
      <c r="V468" s="39">
        <v>0.05</v>
      </c>
      <c r="W468" s="21">
        <v>27091.7</v>
      </c>
      <c r="X468" t="s">
        <v>49</v>
      </c>
    </row>
    <row r="469" spans="1:24" customFormat="1" ht="15">
      <c r="A469" t="s">
        <v>1685</v>
      </c>
      <c r="B469" s="19">
        <v>43878</v>
      </c>
      <c r="C469" t="s">
        <v>1043</v>
      </c>
      <c r="D469" t="s">
        <v>38</v>
      </c>
      <c r="E469" t="s">
        <v>369</v>
      </c>
      <c r="F469" t="s">
        <v>65</v>
      </c>
      <c r="G469" t="s">
        <v>22</v>
      </c>
      <c r="H469" t="s">
        <v>47</v>
      </c>
      <c r="I469" t="s">
        <v>1795</v>
      </c>
      <c r="J469" t="s">
        <v>1793</v>
      </c>
      <c r="K469" t="s">
        <v>64</v>
      </c>
      <c r="M469" t="s">
        <v>39</v>
      </c>
      <c r="N469" t="s">
        <v>23</v>
      </c>
      <c r="O469" t="s">
        <v>23</v>
      </c>
      <c r="Q469" s="19">
        <v>44136</v>
      </c>
      <c r="R469" s="19">
        <v>45231</v>
      </c>
      <c r="S469" s="20">
        <v>3</v>
      </c>
      <c r="T469" s="40">
        <v>0.48499999999999999</v>
      </c>
      <c r="U469" s="21">
        <v>541834</v>
      </c>
      <c r="V469" s="39">
        <v>0.05</v>
      </c>
      <c r="W469" s="21">
        <v>27091.7</v>
      </c>
      <c r="X469" t="s">
        <v>49</v>
      </c>
    </row>
    <row r="470" spans="1:24" customFormat="1" ht="15">
      <c r="A470" t="s">
        <v>1685</v>
      </c>
      <c r="B470" s="19">
        <v>43886</v>
      </c>
      <c r="C470" t="s">
        <v>1044</v>
      </c>
      <c r="D470" t="s">
        <v>38</v>
      </c>
      <c r="E470" t="s">
        <v>50</v>
      </c>
      <c r="F470" t="s">
        <v>65</v>
      </c>
      <c r="G470" t="s">
        <v>22</v>
      </c>
      <c r="H470" t="s">
        <v>19</v>
      </c>
      <c r="I470" t="s">
        <v>20</v>
      </c>
      <c r="J470" t="s">
        <v>1796</v>
      </c>
      <c r="K470" t="s">
        <v>64</v>
      </c>
      <c r="M470" t="s">
        <v>39</v>
      </c>
      <c r="N470" t="s">
        <v>23</v>
      </c>
      <c r="O470" t="s">
        <v>23</v>
      </c>
      <c r="Q470" s="19">
        <v>44058</v>
      </c>
      <c r="R470" s="19">
        <v>45152</v>
      </c>
      <c r="S470" s="20">
        <v>3</v>
      </c>
      <c r="T470" s="40">
        <v>0.48499999999999999</v>
      </c>
      <c r="U470" s="21">
        <v>455682</v>
      </c>
      <c r="V470" s="39">
        <v>1</v>
      </c>
      <c r="W470" s="21">
        <v>455682</v>
      </c>
      <c r="X470" t="s">
        <v>1045</v>
      </c>
    </row>
    <row r="471" spans="1:24" customFormat="1" ht="15">
      <c r="A471" t="s">
        <v>1685</v>
      </c>
      <c r="B471" s="19">
        <v>43872</v>
      </c>
      <c r="C471" t="s">
        <v>1046</v>
      </c>
      <c r="D471" t="s">
        <v>38</v>
      </c>
      <c r="E471" t="s">
        <v>688</v>
      </c>
      <c r="F471" t="s">
        <v>68</v>
      </c>
      <c r="G471" t="s">
        <v>22</v>
      </c>
      <c r="H471" t="s">
        <v>19</v>
      </c>
      <c r="I471" t="s">
        <v>20</v>
      </c>
      <c r="J471" t="s">
        <v>1797</v>
      </c>
      <c r="K471" t="s">
        <v>110</v>
      </c>
      <c r="M471" t="s">
        <v>39</v>
      </c>
      <c r="N471" t="s">
        <v>23</v>
      </c>
      <c r="O471" t="s">
        <v>23</v>
      </c>
      <c r="Q471" s="19">
        <v>44105</v>
      </c>
      <c r="R471" s="19">
        <v>45199</v>
      </c>
      <c r="S471" s="20">
        <v>2.91</v>
      </c>
      <c r="T471" s="40">
        <v>0.48499999999999999</v>
      </c>
      <c r="U471" s="21">
        <v>800001</v>
      </c>
      <c r="V471" s="39">
        <v>1</v>
      </c>
      <c r="W471" s="21">
        <v>800001</v>
      </c>
      <c r="X471" t="s">
        <v>49</v>
      </c>
    </row>
    <row r="472" spans="1:24" customFormat="1" ht="15">
      <c r="A472" t="s">
        <v>1685</v>
      </c>
      <c r="B472" s="19">
        <v>43868</v>
      </c>
      <c r="C472" t="s">
        <v>1047</v>
      </c>
      <c r="D472" t="s">
        <v>38</v>
      </c>
      <c r="E472" t="s">
        <v>897</v>
      </c>
      <c r="F472" t="s">
        <v>424</v>
      </c>
      <c r="G472" t="s">
        <v>95</v>
      </c>
      <c r="H472" t="s">
        <v>19</v>
      </c>
      <c r="I472" t="s">
        <v>20</v>
      </c>
      <c r="J472" t="s">
        <v>1798</v>
      </c>
      <c r="K472" t="s">
        <v>1799</v>
      </c>
      <c r="M472" t="s">
        <v>39</v>
      </c>
      <c r="N472" t="s">
        <v>30</v>
      </c>
      <c r="O472" t="s">
        <v>21</v>
      </c>
      <c r="Q472" s="19">
        <v>44013</v>
      </c>
      <c r="R472" s="19">
        <v>44377</v>
      </c>
      <c r="S472" s="20">
        <v>0.91</v>
      </c>
      <c r="T472" s="39">
        <v>0</v>
      </c>
      <c r="U472" s="21">
        <v>2000</v>
      </c>
      <c r="V472" s="39">
        <v>1</v>
      </c>
      <c r="W472" s="21">
        <v>2000</v>
      </c>
      <c r="X472" t="s">
        <v>49</v>
      </c>
    </row>
    <row r="473" spans="1:24" customFormat="1" ht="15">
      <c r="A473" t="s">
        <v>1685</v>
      </c>
      <c r="B473" s="19">
        <v>43865</v>
      </c>
      <c r="C473" t="s">
        <v>1048</v>
      </c>
      <c r="D473" t="s">
        <v>38</v>
      </c>
      <c r="E473" t="s">
        <v>1049</v>
      </c>
      <c r="F473" t="s">
        <v>101</v>
      </c>
      <c r="G473" t="s">
        <v>106</v>
      </c>
      <c r="H473" t="s">
        <v>19</v>
      </c>
      <c r="I473" t="s">
        <v>1800</v>
      </c>
      <c r="J473" t="s">
        <v>1801</v>
      </c>
      <c r="K473" t="s">
        <v>42</v>
      </c>
      <c r="M473" t="s">
        <v>39</v>
      </c>
      <c r="N473" t="s">
        <v>23</v>
      </c>
      <c r="O473" t="s">
        <v>23</v>
      </c>
      <c r="Q473" s="19">
        <v>44075</v>
      </c>
      <c r="R473" s="19">
        <v>45169</v>
      </c>
      <c r="S473" s="20">
        <v>2.91</v>
      </c>
      <c r="T473" s="40">
        <v>0.48499999999999999</v>
      </c>
      <c r="U473" s="21">
        <v>299617</v>
      </c>
      <c r="V473" s="39">
        <v>0.25</v>
      </c>
      <c r="W473" s="21">
        <v>74904.25</v>
      </c>
      <c r="X473" t="s">
        <v>49</v>
      </c>
    </row>
    <row r="474" spans="1:24" customFormat="1" ht="15">
      <c r="A474" t="s">
        <v>1685</v>
      </c>
      <c r="B474" s="19">
        <v>43865</v>
      </c>
      <c r="C474" t="s">
        <v>1048</v>
      </c>
      <c r="D474" t="s">
        <v>38</v>
      </c>
      <c r="E474" t="s">
        <v>1037</v>
      </c>
      <c r="F474" t="s">
        <v>56</v>
      </c>
      <c r="G474" t="s">
        <v>25</v>
      </c>
      <c r="H474" t="s">
        <v>47</v>
      </c>
      <c r="I474" t="s">
        <v>1802</v>
      </c>
      <c r="J474" t="s">
        <v>1801</v>
      </c>
      <c r="K474" t="s">
        <v>42</v>
      </c>
      <c r="M474" t="s">
        <v>39</v>
      </c>
      <c r="N474" t="s">
        <v>23</v>
      </c>
      <c r="O474" t="s">
        <v>23</v>
      </c>
      <c r="Q474" s="19">
        <v>44075</v>
      </c>
      <c r="R474" s="19">
        <v>45169</v>
      </c>
      <c r="S474" s="20">
        <v>2.91</v>
      </c>
      <c r="T474" s="40">
        <v>0.48499999999999999</v>
      </c>
      <c r="U474" s="21">
        <v>299617</v>
      </c>
      <c r="V474" s="39">
        <v>0.25</v>
      </c>
      <c r="W474" s="21">
        <v>74904.25</v>
      </c>
      <c r="X474" t="s">
        <v>49</v>
      </c>
    </row>
    <row r="475" spans="1:24" customFormat="1" ht="15">
      <c r="A475" t="s">
        <v>1685</v>
      </c>
      <c r="B475" s="19">
        <v>43865</v>
      </c>
      <c r="C475" t="s">
        <v>1048</v>
      </c>
      <c r="D475" t="s">
        <v>38</v>
      </c>
      <c r="E475" t="s">
        <v>387</v>
      </c>
      <c r="F475" t="s">
        <v>32</v>
      </c>
      <c r="G475" t="s">
        <v>22</v>
      </c>
      <c r="H475" t="s">
        <v>47</v>
      </c>
      <c r="I475" t="s">
        <v>1803</v>
      </c>
      <c r="J475" t="s">
        <v>1801</v>
      </c>
      <c r="K475" t="s">
        <v>42</v>
      </c>
      <c r="M475" t="s">
        <v>39</v>
      </c>
      <c r="N475" t="s">
        <v>23</v>
      </c>
      <c r="O475" t="s">
        <v>23</v>
      </c>
      <c r="Q475" s="19">
        <v>44075</v>
      </c>
      <c r="R475" s="19">
        <v>45169</v>
      </c>
      <c r="S475" s="20">
        <v>2.91</v>
      </c>
      <c r="T475" s="40">
        <v>0.48499999999999999</v>
      </c>
      <c r="U475" s="21">
        <v>299617</v>
      </c>
      <c r="V475" s="39">
        <v>0.25</v>
      </c>
      <c r="W475" s="21">
        <v>74904.25</v>
      </c>
      <c r="X475" t="s">
        <v>49</v>
      </c>
    </row>
    <row r="476" spans="1:24" customFormat="1" ht="15">
      <c r="A476" t="s">
        <v>1685</v>
      </c>
      <c r="B476" s="19">
        <v>43865</v>
      </c>
      <c r="C476" t="s">
        <v>1048</v>
      </c>
      <c r="D476" t="s">
        <v>38</v>
      </c>
      <c r="E476" t="s">
        <v>384</v>
      </c>
      <c r="F476" t="s">
        <v>31</v>
      </c>
      <c r="G476" t="s">
        <v>22</v>
      </c>
      <c r="H476" t="s">
        <v>47</v>
      </c>
      <c r="I476" t="s">
        <v>1804</v>
      </c>
      <c r="J476" t="s">
        <v>1801</v>
      </c>
      <c r="K476" t="s">
        <v>42</v>
      </c>
      <c r="M476" t="s">
        <v>39</v>
      </c>
      <c r="N476" t="s">
        <v>23</v>
      </c>
      <c r="O476" t="s">
        <v>23</v>
      </c>
      <c r="Q476" s="19">
        <v>44075</v>
      </c>
      <c r="R476" s="19">
        <v>45169</v>
      </c>
      <c r="S476" s="20">
        <v>2.91</v>
      </c>
      <c r="T476" s="40">
        <v>0.48499999999999999</v>
      </c>
      <c r="U476" s="21">
        <v>299617</v>
      </c>
      <c r="V476" s="39">
        <v>0.25</v>
      </c>
      <c r="W476" s="21">
        <v>74904.25</v>
      </c>
      <c r="X476" t="s">
        <v>49</v>
      </c>
    </row>
    <row r="477" spans="1:24" customFormat="1" ht="15">
      <c r="A477" t="s">
        <v>1685</v>
      </c>
      <c r="B477" s="19">
        <v>43878</v>
      </c>
      <c r="C477" t="s">
        <v>1050</v>
      </c>
      <c r="D477" t="s">
        <v>38</v>
      </c>
      <c r="E477" t="s">
        <v>127</v>
      </c>
      <c r="F477" t="s">
        <v>105</v>
      </c>
      <c r="G477" t="s">
        <v>55</v>
      </c>
      <c r="H477" t="s">
        <v>19</v>
      </c>
      <c r="I477" t="s">
        <v>20</v>
      </c>
      <c r="J477" t="s">
        <v>1805</v>
      </c>
      <c r="K477" t="s">
        <v>64</v>
      </c>
      <c r="M477" t="s">
        <v>39</v>
      </c>
      <c r="N477" t="s">
        <v>23</v>
      </c>
      <c r="O477" t="s">
        <v>23</v>
      </c>
      <c r="Q477" s="19">
        <v>44075</v>
      </c>
      <c r="R477" s="19">
        <v>44804</v>
      </c>
      <c r="S477" s="20">
        <v>1.91</v>
      </c>
      <c r="T477" s="40">
        <v>0.48499999999999999</v>
      </c>
      <c r="U477" s="21">
        <v>297000</v>
      </c>
      <c r="V477" s="39">
        <v>1</v>
      </c>
      <c r="W477" s="21">
        <v>297000</v>
      </c>
      <c r="X477" t="s">
        <v>49</v>
      </c>
    </row>
    <row r="478" spans="1:24" customFormat="1" ht="15">
      <c r="A478" t="s">
        <v>1685</v>
      </c>
      <c r="B478" s="19">
        <v>43865</v>
      </c>
      <c r="C478" t="s">
        <v>1051</v>
      </c>
      <c r="D478" t="s">
        <v>38</v>
      </c>
      <c r="E478" t="s">
        <v>384</v>
      </c>
      <c r="F478" t="s">
        <v>31</v>
      </c>
      <c r="G478" t="s">
        <v>22</v>
      </c>
      <c r="H478" t="s">
        <v>19</v>
      </c>
      <c r="I478" t="s">
        <v>1806</v>
      </c>
      <c r="J478" t="s">
        <v>1807</v>
      </c>
      <c r="K478" t="s">
        <v>42</v>
      </c>
      <c r="M478" t="s">
        <v>71</v>
      </c>
      <c r="N478" t="s">
        <v>23</v>
      </c>
      <c r="O478" t="s">
        <v>23</v>
      </c>
      <c r="Q478" s="19">
        <v>44075</v>
      </c>
      <c r="R478" s="19">
        <v>45169</v>
      </c>
      <c r="S478" s="20">
        <v>2.91</v>
      </c>
      <c r="T478" s="40">
        <v>0.48499999999999999</v>
      </c>
      <c r="U478" s="21">
        <v>297809</v>
      </c>
      <c r="V478" s="39">
        <v>0.4</v>
      </c>
      <c r="W478" s="21">
        <v>119123.6</v>
      </c>
      <c r="X478" t="s">
        <v>49</v>
      </c>
    </row>
    <row r="479" spans="1:24" customFormat="1" ht="15">
      <c r="A479" t="s">
        <v>1685</v>
      </c>
      <c r="B479" s="19">
        <v>43865</v>
      </c>
      <c r="C479" t="s">
        <v>1051</v>
      </c>
      <c r="D479" t="s">
        <v>38</v>
      </c>
      <c r="E479" t="s">
        <v>387</v>
      </c>
      <c r="F479" t="s">
        <v>32</v>
      </c>
      <c r="G479" t="s">
        <v>22</v>
      </c>
      <c r="H479" t="s">
        <v>47</v>
      </c>
      <c r="I479" t="s">
        <v>1808</v>
      </c>
      <c r="J479" t="s">
        <v>1807</v>
      </c>
      <c r="K479" t="s">
        <v>42</v>
      </c>
      <c r="M479" t="s">
        <v>71</v>
      </c>
      <c r="N479" t="s">
        <v>23</v>
      </c>
      <c r="O479" t="s">
        <v>23</v>
      </c>
      <c r="Q479" s="19">
        <v>44075</v>
      </c>
      <c r="R479" s="19">
        <v>45169</v>
      </c>
      <c r="S479" s="20">
        <v>2.91</v>
      </c>
      <c r="T479" s="40">
        <v>0.48499999999999999</v>
      </c>
      <c r="U479" s="21">
        <v>297809</v>
      </c>
      <c r="V479" s="39">
        <v>0.3</v>
      </c>
      <c r="W479" s="21">
        <v>89342.7</v>
      </c>
      <c r="X479" t="s">
        <v>49</v>
      </c>
    </row>
    <row r="480" spans="1:24" customFormat="1" ht="15">
      <c r="A480" t="s">
        <v>1685</v>
      </c>
      <c r="B480" s="19">
        <v>43865</v>
      </c>
      <c r="C480" t="s">
        <v>1051</v>
      </c>
      <c r="D480" t="s">
        <v>38</v>
      </c>
      <c r="E480" t="s">
        <v>1052</v>
      </c>
      <c r="F480" t="s">
        <v>115</v>
      </c>
      <c r="G480" t="s">
        <v>95</v>
      </c>
      <c r="H480" t="s">
        <v>47</v>
      </c>
      <c r="I480" t="s">
        <v>1809</v>
      </c>
      <c r="J480" t="s">
        <v>1807</v>
      </c>
      <c r="K480" t="s">
        <v>42</v>
      </c>
      <c r="M480" t="s">
        <v>71</v>
      </c>
      <c r="N480" t="s">
        <v>23</v>
      </c>
      <c r="O480" t="s">
        <v>23</v>
      </c>
      <c r="Q480" s="19">
        <v>44075</v>
      </c>
      <c r="R480" s="19">
        <v>45169</v>
      </c>
      <c r="S480" s="20">
        <v>2.91</v>
      </c>
      <c r="T480" s="40">
        <v>0.48499999999999999</v>
      </c>
      <c r="U480" s="21">
        <v>297809</v>
      </c>
      <c r="V480" s="39">
        <v>0.3</v>
      </c>
      <c r="W480" s="21">
        <v>89342.7</v>
      </c>
      <c r="X480" t="s">
        <v>49</v>
      </c>
    </row>
    <row r="481" spans="1:24" customFormat="1" ht="15">
      <c r="A481" t="s">
        <v>1685</v>
      </c>
      <c r="B481" s="19">
        <v>43880</v>
      </c>
      <c r="C481" t="s">
        <v>1053</v>
      </c>
      <c r="D481" t="s">
        <v>38</v>
      </c>
      <c r="E481" t="s">
        <v>1054</v>
      </c>
      <c r="F481" t="s">
        <v>501</v>
      </c>
      <c r="G481" t="s">
        <v>95</v>
      </c>
      <c r="H481" t="s">
        <v>19</v>
      </c>
      <c r="I481" t="s">
        <v>20</v>
      </c>
      <c r="J481" t="s">
        <v>1810</v>
      </c>
      <c r="K481" t="s">
        <v>1811</v>
      </c>
      <c r="M481" t="s">
        <v>39</v>
      </c>
      <c r="N481" t="s">
        <v>30</v>
      </c>
      <c r="O481" t="s">
        <v>21</v>
      </c>
      <c r="Q481" s="19">
        <v>44075</v>
      </c>
      <c r="R481" s="19">
        <v>44804</v>
      </c>
      <c r="S481" s="20">
        <v>1.91</v>
      </c>
      <c r="T481" s="39">
        <v>0</v>
      </c>
      <c r="U481" s="21">
        <v>75000</v>
      </c>
      <c r="V481" s="39">
        <v>1</v>
      </c>
      <c r="W481" s="21">
        <v>75000</v>
      </c>
      <c r="X481" t="s">
        <v>49</v>
      </c>
    </row>
    <row r="482" spans="1:24" customFormat="1" ht="15">
      <c r="A482" t="s">
        <v>1685</v>
      </c>
      <c r="B482" s="19">
        <v>43872</v>
      </c>
      <c r="C482" t="s">
        <v>1055</v>
      </c>
      <c r="D482" t="s">
        <v>38</v>
      </c>
      <c r="E482" t="s">
        <v>894</v>
      </c>
      <c r="F482" t="s">
        <v>65</v>
      </c>
      <c r="G482" t="s">
        <v>22</v>
      </c>
      <c r="H482" t="s">
        <v>19</v>
      </c>
      <c r="I482" t="s">
        <v>20</v>
      </c>
      <c r="J482" t="s">
        <v>1812</v>
      </c>
      <c r="K482" t="s">
        <v>110</v>
      </c>
      <c r="M482" t="s">
        <v>41</v>
      </c>
      <c r="N482" t="s">
        <v>23</v>
      </c>
      <c r="O482" t="s">
        <v>23</v>
      </c>
      <c r="Q482" s="19">
        <v>44105</v>
      </c>
      <c r="R482" s="19">
        <v>45199</v>
      </c>
      <c r="S482" s="20">
        <v>2.91</v>
      </c>
      <c r="T482" s="40">
        <v>0.48499999999999999</v>
      </c>
      <c r="U482" s="21">
        <v>500001</v>
      </c>
      <c r="V482" s="39">
        <v>1</v>
      </c>
      <c r="W482" s="21">
        <v>500001</v>
      </c>
      <c r="X482" t="s">
        <v>49</v>
      </c>
    </row>
    <row r="483" spans="1:24" customFormat="1" ht="15">
      <c r="A483" t="s">
        <v>1685</v>
      </c>
      <c r="B483" s="19">
        <v>43864</v>
      </c>
      <c r="C483" t="s">
        <v>1056</v>
      </c>
      <c r="D483" t="s">
        <v>38</v>
      </c>
      <c r="E483" t="s">
        <v>177</v>
      </c>
      <c r="F483" t="s">
        <v>56</v>
      </c>
      <c r="G483" t="s">
        <v>25</v>
      </c>
      <c r="H483" t="s">
        <v>19</v>
      </c>
      <c r="I483" t="s">
        <v>20</v>
      </c>
      <c r="J483" t="s">
        <v>178</v>
      </c>
      <c r="K483" t="s">
        <v>42</v>
      </c>
      <c r="L483" t="s">
        <v>299</v>
      </c>
      <c r="M483" t="s">
        <v>39</v>
      </c>
      <c r="N483" t="s">
        <v>23</v>
      </c>
      <c r="O483" t="s">
        <v>23</v>
      </c>
      <c r="Q483" s="19">
        <v>44075</v>
      </c>
      <c r="R483" s="19">
        <v>45169</v>
      </c>
      <c r="S483" s="20">
        <v>2.91</v>
      </c>
      <c r="T483" s="40">
        <v>0.48499999999999999</v>
      </c>
      <c r="U483" s="21">
        <v>306482</v>
      </c>
      <c r="V483" s="39">
        <v>1</v>
      </c>
      <c r="W483" s="21">
        <v>306482</v>
      </c>
      <c r="X483" t="s">
        <v>49</v>
      </c>
    </row>
    <row r="484" spans="1:24" customFormat="1" ht="15">
      <c r="A484" t="s">
        <v>1685</v>
      </c>
      <c r="B484" s="19">
        <v>43889</v>
      </c>
      <c r="C484" t="s">
        <v>1057</v>
      </c>
      <c r="D484" t="s">
        <v>38</v>
      </c>
      <c r="E484" t="s">
        <v>839</v>
      </c>
      <c r="F484" t="s">
        <v>31</v>
      </c>
      <c r="G484" t="s">
        <v>22</v>
      </c>
      <c r="H484" t="s">
        <v>19</v>
      </c>
      <c r="I484" t="s">
        <v>1813</v>
      </c>
      <c r="J484" t="s">
        <v>1814</v>
      </c>
      <c r="K484" t="s">
        <v>124</v>
      </c>
      <c r="M484" t="s">
        <v>39</v>
      </c>
      <c r="N484" t="s">
        <v>23</v>
      </c>
      <c r="O484" t="s">
        <v>23</v>
      </c>
      <c r="Q484" s="19">
        <v>43983</v>
      </c>
      <c r="R484" s="19">
        <v>44347</v>
      </c>
      <c r="S484" s="20">
        <v>0.91</v>
      </c>
      <c r="T484" s="40">
        <v>0.48499999999999999</v>
      </c>
      <c r="U484" s="21">
        <v>746528</v>
      </c>
      <c r="V484" s="39">
        <v>0.5</v>
      </c>
      <c r="W484" s="21">
        <v>373264</v>
      </c>
      <c r="X484" t="s">
        <v>49</v>
      </c>
    </row>
    <row r="485" spans="1:24" customFormat="1" ht="15">
      <c r="A485" t="s">
        <v>1685</v>
      </c>
      <c r="B485" s="19">
        <v>43889</v>
      </c>
      <c r="C485" t="s">
        <v>1057</v>
      </c>
      <c r="D485" t="s">
        <v>38</v>
      </c>
      <c r="E485" t="s">
        <v>841</v>
      </c>
      <c r="F485" t="s">
        <v>31</v>
      </c>
      <c r="G485" t="s">
        <v>22</v>
      </c>
      <c r="H485" t="s">
        <v>47</v>
      </c>
      <c r="I485" t="s">
        <v>1815</v>
      </c>
      <c r="J485" t="s">
        <v>1814</v>
      </c>
      <c r="K485" t="s">
        <v>124</v>
      </c>
      <c r="M485" t="s">
        <v>39</v>
      </c>
      <c r="N485" t="s">
        <v>23</v>
      </c>
      <c r="O485" t="s">
        <v>23</v>
      </c>
      <c r="Q485" s="19">
        <v>43983</v>
      </c>
      <c r="R485" s="19">
        <v>44347</v>
      </c>
      <c r="S485" s="20">
        <v>0.91</v>
      </c>
      <c r="T485" s="40">
        <v>0.48499999999999999</v>
      </c>
      <c r="U485" s="21">
        <v>746528</v>
      </c>
      <c r="V485" s="39">
        <v>0.5</v>
      </c>
      <c r="W485" s="21">
        <v>373264</v>
      </c>
      <c r="X485" t="s">
        <v>49</v>
      </c>
    </row>
    <row r="486" spans="1:24" customFormat="1" ht="15">
      <c r="A486" t="s">
        <v>1685</v>
      </c>
      <c r="B486" s="19">
        <v>43866</v>
      </c>
      <c r="C486" t="s">
        <v>1058</v>
      </c>
      <c r="D486" t="s">
        <v>38</v>
      </c>
      <c r="E486" t="s">
        <v>51</v>
      </c>
      <c r="F486" t="s">
        <v>24</v>
      </c>
      <c r="G486" t="s">
        <v>106</v>
      </c>
      <c r="H486" t="s">
        <v>19</v>
      </c>
      <c r="I486" t="s">
        <v>1816</v>
      </c>
      <c r="J486" t="s">
        <v>1817</v>
      </c>
      <c r="K486" t="s">
        <v>110</v>
      </c>
      <c r="M486" t="s">
        <v>39</v>
      </c>
      <c r="N486" t="s">
        <v>23</v>
      </c>
      <c r="O486" t="s">
        <v>23</v>
      </c>
      <c r="Q486" s="19">
        <v>44075</v>
      </c>
      <c r="R486" s="19">
        <v>45169</v>
      </c>
      <c r="S486" s="20">
        <v>2.91</v>
      </c>
      <c r="T486" s="40">
        <v>0.48499999999999999</v>
      </c>
      <c r="U486" s="21">
        <v>790311</v>
      </c>
      <c r="V486" s="39">
        <v>0.6</v>
      </c>
      <c r="W486" s="21">
        <v>474186.6</v>
      </c>
      <c r="X486" t="s">
        <v>49</v>
      </c>
    </row>
    <row r="487" spans="1:24" customFormat="1" ht="15">
      <c r="A487" t="s">
        <v>1685</v>
      </c>
      <c r="B487" s="19">
        <v>43866</v>
      </c>
      <c r="C487" t="s">
        <v>1058</v>
      </c>
      <c r="D487" t="s">
        <v>38</v>
      </c>
      <c r="E487" t="s">
        <v>539</v>
      </c>
      <c r="F487" t="s">
        <v>24</v>
      </c>
      <c r="G487" t="s">
        <v>106</v>
      </c>
      <c r="H487" t="s">
        <v>47</v>
      </c>
      <c r="I487" t="s">
        <v>1818</v>
      </c>
      <c r="J487" t="s">
        <v>1817</v>
      </c>
      <c r="K487" t="s">
        <v>110</v>
      </c>
      <c r="M487" t="s">
        <v>39</v>
      </c>
      <c r="N487" t="s">
        <v>23</v>
      </c>
      <c r="O487" t="s">
        <v>23</v>
      </c>
      <c r="Q487" s="19">
        <v>44075</v>
      </c>
      <c r="R487" s="19">
        <v>45169</v>
      </c>
      <c r="S487" s="20">
        <v>2.91</v>
      </c>
      <c r="T487" s="40">
        <v>0.48499999999999999</v>
      </c>
      <c r="U487" s="21">
        <v>790311</v>
      </c>
      <c r="V487" s="39">
        <v>0.32</v>
      </c>
      <c r="W487" s="21">
        <v>252899.52</v>
      </c>
      <c r="X487" t="s">
        <v>49</v>
      </c>
    </row>
    <row r="488" spans="1:24" customFormat="1" ht="15">
      <c r="A488" t="s">
        <v>1685</v>
      </c>
      <c r="B488" s="19">
        <v>43866</v>
      </c>
      <c r="C488" t="s">
        <v>1058</v>
      </c>
      <c r="D488" t="s">
        <v>38</v>
      </c>
      <c r="E488" t="s">
        <v>539</v>
      </c>
      <c r="F488" t="s">
        <v>65</v>
      </c>
      <c r="G488" t="s">
        <v>22</v>
      </c>
      <c r="H488" t="s">
        <v>47</v>
      </c>
      <c r="I488" t="s">
        <v>1819</v>
      </c>
      <c r="J488" t="s">
        <v>1817</v>
      </c>
      <c r="K488" t="s">
        <v>110</v>
      </c>
      <c r="M488" t="s">
        <v>39</v>
      </c>
      <c r="N488" t="s">
        <v>23</v>
      </c>
      <c r="O488" t="s">
        <v>23</v>
      </c>
      <c r="Q488" s="19">
        <v>44075</v>
      </c>
      <c r="R488" s="19">
        <v>45169</v>
      </c>
      <c r="S488" s="20">
        <v>2.91</v>
      </c>
      <c r="T488" s="40">
        <v>0.48499999999999999</v>
      </c>
      <c r="U488" s="21">
        <v>790311</v>
      </c>
      <c r="V488" s="39">
        <v>0.08</v>
      </c>
      <c r="W488" s="21">
        <v>63224.88</v>
      </c>
      <c r="X488" t="s">
        <v>49</v>
      </c>
    </row>
    <row r="489" spans="1:24" customFormat="1" ht="15">
      <c r="A489" t="s">
        <v>1685</v>
      </c>
      <c r="B489" s="19">
        <v>43889</v>
      </c>
      <c r="C489" t="s">
        <v>1059</v>
      </c>
      <c r="D489" t="s">
        <v>38</v>
      </c>
      <c r="E489" t="s">
        <v>789</v>
      </c>
      <c r="F489" t="s">
        <v>34</v>
      </c>
      <c r="G489" t="s">
        <v>22</v>
      </c>
      <c r="H489" t="s">
        <v>19</v>
      </c>
      <c r="I489" t="s">
        <v>20</v>
      </c>
      <c r="J489" t="s">
        <v>1820</v>
      </c>
      <c r="K489" t="s">
        <v>1821</v>
      </c>
      <c r="M489" t="s">
        <v>39</v>
      </c>
      <c r="N489" t="s">
        <v>43</v>
      </c>
      <c r="O489" t="s">
        <v>26</v>
      </c>
      <c r="Q489" s="19">
        <v>44075</v>
      </c>
      <c r="R489" s="19">
        <v>45169</v>
      </c>
      <c r="S489" s="20">
        <v>2.91</v>
      </c>
      <c r="T489" s="39">
        <v>0.25</v>
      </c>
      <c r="U489" s="21">
        <v>370000</v>
      </c>
      <c r="V489" s="39">
        <v>1</v>
      </c>
      <c r="W489" s="21">
        <v>370000</v>
      </c>
      <c r="X489" t="s">
        <v>49</v>
      </c>
    </row>
    <row r="490" spans="1:24" customFormat="1" ht="15">
      <c r="A490" t="s">
        <v>1685</v>
      </c>
      <c r="B490" s="19">
        <v>43871</v>
      </c>
      <c r="C490" t="s">
        <v>1060</v>
      </c>
      <c r="D490" t="s">
        <v>38</v>
      </c>
      <c r="E490" t="s">
        <v>1061</v>
      </c>
      <c r="F490" t="s">
        <v>40</v>
      </c>
      <c r="G490" t="s">
        <v>106</v>
      </c>
      <c r="H490" t="s">
        <v>19</v>
      </c>
      <c r="I490" t="s">
        <v>1822</v>
      </c>
      <c r="J490" t="s">
        <v>1823</v>
      </c>
      <c r="K490" t="s">
        <v>703</v>
      </c>
      <c r="M490" t="s">
        <v>39</v>
      </c>
      <c r="N490" t="s">
        <v>30</v>
      </c>
      <c r="O490" t="s">
        <v>21</v>
      </c>
      <c r="Q490" s="19">
        <v>43831</v>
      </c>
      <c r="R490" s="19">
        <v>44196</v>
      </c>
      <c r="S490" s="20">
        <v>0.91</v>
      </c>
      <c r="T490" s="40">
        <v>0.15001</v>
      </c>
      <c r="U490" s="21">
        <v>50000</v>
      </c>
      <c r="V490" s="39">
        <v>0.5</v>
      </c>
      <c r="W490" s="21">
        <v>25000</v>
      </c>
      <c r="X490" t="s">
        <v>48</v>
      </c>
    </row>
    <row r="491" spans="1:24" customFormat="1" ht="15">
      <c r="A491" t="s">
        <v>1685</v>
      </c>
      <c r="B491" s="19">
        <v>43871</v>
      </c>
      <c r="C491" t="s">
        <v>1060</v>
      </c>
      <c r="D491" t="s">
        <v>38</v>
      </c>
      <c r="E491" t="s">
        <v>1062</v>
      </c>
      <c r="F491" t="s">
        <v>40</v>
      </c>
      <c r="G491" t="s">
        <v>106</v>
      </c>
      <c r="H491" t="s">
        <v>47</v>
      </c>
      <c r="I491" t="s">
        <v>1824</v>
      </c>
      <c r="J491" t="s">
        <v>1823</v>
      </c>
      <c r="K491" t="s">
        <v>703</v>
      </c>
      <c r="M491" t="s">
        <v>39</v>
      </c>
      <c r="N491" t="s">
        <v>30</v>
      </c>
      <c r="O491" t="s">
        <v>21</v>
      </c>
      <c r="Q491" s="19">
        <v>43831</v>
      </c>
      <c r="R491" s="19">
        <v>44196</v>
      </c>
      <c r="S491" s="20">
        <v>0.91</v>
      </c>
      <c r="T491" s="40">
        <v>0.15001</v>
      </c>
      <c r="U491" s="21">
        <v>50000</v>
      </c>
      <c r="V491" s="39">
        <v>0.5</v>
      </c>
      <c r="W491" s="21">
        <v>25000</v>
      </c>
      <c r="X491" t="s">
        <v>48</v>
      </c>
    </row>
    <row r="492" spans="1:24" customFormat="1" ht="15">
      <c r="A492" t="s">
        <v>1685</v>
      </c>
      <c r="B492" s="19">
        <v>43881</v>
      </c>
      <c r="C492" t="s">
        <v>1063</v>
      </c>
      <c r="D492" t="s">
        <v>38</v>
      </c>
      <c r="E492" t="s">
        <v>974</v>
      </c>
      <c r="F492" t="s">
        <v>24</v>
      </c>
      <c r="G492" t="s">
        <v>106</v>
      </c>
      <c r="H492" t="s">
        <v>19</v>
      </c>
      <c r="I492" t="s">
        <v>20</v>
      </c>
      <c r="J492" t="s">
        <v>1825</v>
      </c>
      <c r="K492" t="s">
        <v>345</v>
      </c>
      <c r="M492" t="s">
        <v>41</v>
      </c>
      <c r="N492" t="s">
        <v>23</v>
      </c>
      <c r="O492" t="s">
        <v>23</v>
      </c>
      <c r="Q492" s="19">
        <v>44075</v>
      </c>
      <c r="R492" s="19">
        <v>45169</v>
      </c>
      <c r="S492" s="20">
        <v>2.91</v>
      </c>
      <c r="T492" s="39">
        <v>0</v>
      </c>
      <c r="U492" s="21">
        <v>165000</v>
      </c>
      <c r="V492" s="39">
        <v>1</v>
      </c>
      <c r="W492" s="21">
        <v>165000</v>
      </c>
      <c r="X492" t="s">
        <v>49</v>
      </c>
    </row>
    <row r="493" spans="1:24" customFormat="1" ht="15">
      <c r="A493" t="s">
        <v>1685</v>
      </c>
      <c r="B493" s="19">
        <v>43885</v>
      </c>
      <c r="C493" t="s">
        <v>1064</v>
      </c>
      <c r="D493" t="s">
        <v>38</v>
      </c>
      <c r="E493" t="s">
        <v>174</v>
      </c>
      <c r="F493" t="s">
        <v>109</v>
      </c>
      <c r="G493" t="s">
        <v>25</v>
      </c>
      <c r="H493" t="s">
        <v>19</v>
      </c>
      <c r="I493" t="s">
        <v>20</v>
      </c>
      <c r="J493" t="s">
        <v>1826</v>
      </c>
      <c r="K493" t="s">
        <v>1827</v>
      </c>
      <c r="M493" t="s">
        <v>35</v>
      </c>
      <c r="N493" t="s">
        <v>30</v>
      </c>
      <c r="O493" t="s">
        <v>21</v>
      </c>
      <c r="Q493" s="19">
        <v>44013</v>
      </c>
      <c r="R493" s="19">
        <v>44196</v>
      </c>
      <c r="S493" s="20">
        <v>0.41</v>
      </c>
      <c r="T493" s="39">
        <v>0</v>
      </c>
      <c r="U493" s="21">
        <v>4786</v>
      </c>
      <c r="V493" s="39">
        <v>1</v>
      </c>
      <c r="W493" s="21">
        <v>4786</v>
      </c>
      <c r="X493" t="s">
        <v>49</v>
      </c>
    </row>
    <row r="494" spans="1:24" customFormat="1" ht="15">
      <c r="A494" t="s">
        <v>1685</v>
      </c>
      <c r="B494" s="19">
        <v>43887</v>
      </c>
      <c r="C494" t="s">
        <v>1065</v>
      </c>
      <c r="D494" t="s">
        <v>38</v>
      </c>
      <c r="E494" t="s">
        <v>1066</v>
      </c>
      <c r="F494" t="s">
        <v>1650</v>
      </c>
      <c r="G494" t="s">
        <v>1651</v>
      </c>
      <c r="H494" t="s">
        <v>19</v>
      </c>
      <c r="I494" t="s">
        <v>20</v>
      </c>
      <c r="J494" t="s">
        <v>1828</v>
      </c>
      <c r="K494" t="s">
        <v>1829</v>
      </c>
      <c r="M494" t="s">
        <v>35</v>
      </c>
      <c r="N494" t="s">
        <v>43</v>
      </c>
      <c r="O494" t="s">
        <v>26</v>
      </c>
      <c r="Q494" s="19">
        <v>44075</v>
      </c>
      <c r="R494" s="19">
        <v>44439</v>
      </c>
      <c r="S494" s="20">
        <v>0.91</v>
      </c>
      <c r="T494" s="40">
        <v>0.315</v>
      </c>
      <c r="U494" s="21">
        <v>74996</v>
      </c>
      <c r="V494" s="39">
        <v>1</v>
      </c>
      <c r="W494" s="21">
        <v>74996</v>
      </c>
      <c r="X494" t="s">
        <v>49</v>
      </c>
    </row>
    <row r="495" spans="1:24" customFormat="1" ht="15">
      <c r="A495" t="s">
        <v>1685</v>
      </c>
      <c r="B495" s="19">
        <v>43882</v>
      </c>
      <c r="C495" t="s">
        <v>1067</v>
      </c>
      <c r="D495" t="s">
        <v>38</v>
      </c>
      <c r="E495" t="s">
        <v>67</v>
      </c>
      <c r="F495" t="s">
        <v>68</v>
      </c>
      <c r="G495" t="s">
        <v>22</v>
      </c>
      <c r="H495" t="s">
        <v>19</v>
      </c>
      <c r="I495" t="s">
        <v>20</v>
      </c>
      <c r="J495" t="s">
        <v>1830</v>
      </c>
      <c r="K495" t="s">
        <v>345</v>
      </c>
      <c r="M495" t="s">
        <v>39</v>
      </c>
      <c r="N495" t="s">
        <v>23</v>
      </c>
      <c r="O495" t="s">
        <v>23</v>
      </c>
      <c r="Q495" s="19">
        <v>44075</v>
      </c>
      <c r="R495" s="19">
        <v>45169</v>
      </c>
      <c r="S495" s="20">
        <v>2.91</v>
      </c>
      <c r="T495" s="39">
        <v>0</v>
      </c>
      <c r="U495" s="21">
        <v>165000</v>
      </c>
      <c r="V495" s="39">
        <v>1</v>
      </c>
      <c r="W495" s="21">
        <v>165000</v>
      </c>
      <c r="X495" t="s">
        <v>49</v>
      </c>
    </row>
    <row r="496" spans="1:24" customFormat="1" ht="15">
      <c r="A496" t="s">
        <v>1685</v>
      </c>
      <c r="B496" s="19">
        <v>43886</v>
      </c>
      <c r="C496" t="s">
        <v>1068</v>
      </c>
      <c r="D496" t="s">
        <v>38</v>
      </c>
      <c r="E496" t="s">
        <v>918</v>
      </c>
      <c r="F496" t="s">
        <v>68</v>
      </c>
      <c r="G496" t="s">
        <v>22</v>
      </c>
      <c r="H496" t="s">
        <v>19</v>
      </c>
      <c r="I496" t="s">
        <v>20</v>
      </c>
      <c r="J496" t="s">
        <v>1831</v>
      </c>
      <c r="K496" t="s">
        <v>64</v>
      </c>
      <c r="M496" t="s">
        <v>39</v>
      </c>
      <c r="N496" t="s">
        <v>23</v>
      </c>
      <c r="O496" t="s">
        <v>23</v>
      </c>
      <c r="Q496" s="19">
        <v>44075</v>
      </c>
      <c r="R496" s="19">
        <v>45169</v>
      </c>
      <c r="S496" s="20">
        <v>2.91</v>
      </c>
      <c r="T496" s="40">
        <v>0.48499999999999999</v>
      </c>
      <c r="U496" s="21">
        <v>355073</v>
      </c>
      <c r="V496" s="39">
        <v>1</v>
      </c>
      <c r="W496" s="21">
        <v>355073</v>
      </c>
      <c r="X496" t="s">
        <v>49</v>
      </c>
    </row>
    <row r="497" spans="1:24" customFormat="1" ht="15">
      <c r="A497" t="s">
        <v>1685</v>
      </c>
      <c r="B497" s="19">
        <v>43886</v>
      </c>
      <c r="C497" t="s">
        <v>1069</v>
      </c>
      <c r="D497" t="s">
        <v>38</v>
      </c>
      <c r="E497" t="s">
        <v>674</v>
      </c>
      <c r="F497" t="s">
        <v>90</v>
      </c>
      <c r="G497" t="s">
        <v>22</v>
      </c>
      <c r="H497" t="s">
        <v>19</v>
      </c>
      <c r="I497" t="s">
        <v>20</v>
      </c>
      <c r="J497" t="s">
        <v>1832</v>
      </c>
      <c r="K497" t="s">
        <v>64</v>
      </c>
      <c r="M497" t="s">
        <v>39</v>
      </c>
      <c r="N497" t="s">
        <v>23</v>
      </c>
      <c r="O497" t="s">
        <v>23</v>
      </c>
      <c r="Q497" s="19">
        <v>44197</v>
      </c>
      <c r="R497" s="19">
        <v>45291</v>
      </c>
      <c r="S497" s="20">
        <v>2.91</v>
      </c>
      <c r="T497" s="40">
        <v>0.48499999999999999</v>
      </c>
      <c r="U497" s="21">
        <v>454142</v>
      </c>
      <c r="V497" s="39">
        <v>1</v>
      </c>
      <c r="W497" s="21">
        <v>454142</v>
      </c>
      <c r="X497" t="s">
        <v>49</v>
      </c>
    </row>
    <row r="498" spans="1:24" customFormat="1" ht="15">
      <c r="A498" t="s">
        <v>1685</v>
      </c>
      <c r="B498" s="19">
        <v>43888</v>
      </c>
      <c r="C498" t="s">
        <v>1070</v>
      </c>
      <c r="D498" t="s">
        <v>38</v>
      </c>
      <c r="E498" t="s">
        <v>1071</v>
      </c>
      <c r="F498" t="s">
        <v>1833</v>
      </c>
      <c r="G498" t="s">
        <v>1834</v>
      </c>
      <c r="H498" t="s">
        <v>19</v>
      </c>
      <c r="I498" t="s">
        <v>20</v>
      </c>
      <c r="J498" t="s">
        <v>1835</v>
      </c>
      <c r="K498" t="s">
        <v>1836</v>
      </c>
      <c r="M498" t="s">
        <v>35</v>
      </c>
      <c r="N498" t="s">
        <v>43</v>
      </c>
      <c r="O498" t="s">
        <v>26</v>
      </c>
      <c r="Q498" s="19">
        <v>44075</v>
      </c>
      <c r="R498" s="19">
        <v>44439</v>
      </c>
      <c r="S498" s="20">
        <v>0.91</v>
      </c>
      <c r="T498" s="39">
        <v>0</v>
      </c>
      <c r="U498" s="21">
        <v>19650</v>
      </c>
      <c r="V498" s="39">
        <v>1</v>
      </c>
      <c r="W498" s="21">
        <v>19650</v>
      </c>
      <c r="X498" t="s">
        <v>49</v>
      </c>
    </row>
    <row r="499" spans="1:24" customFormat="1" ht="15">
      <c r="A499" t="s">
        <v>1685</v>
      </c>
      <c r="B499" s="19">
        <v>43885</v>
      </c>
      <c r="C499" t="s">
        <v>1072</v>
      </c>
      <c r="D499" t="s">
        <v>38</v>
      </c>
      <c r="E499" t="s">
        <v>513</v>
      </c>
      <c r="F499" t="s">
        <v>40</v>
      </c>
      <c r="G499" t="s">
        <v>106</v>
      </c>
      <c r="H499" t="s">
        <v>19</v>
      </c>
      <c r="I499" t="s">
        <v>20</v>
      </c>
      <c r="J499" t="s">
        <v>1837</v>
      </c>
      <c r="K499" t="s">
        <v>1838</v>
      </c>
      <c r="M499" t="s">
        <v>39</v>
      </c>
      <c r="N499" t="s">
        <v>72</v>
      </c>
      <c r="O499" t="s">
        <v>21</v>
      </c>
      <c r="Q499" s="19">
        <v>43891</v>
      </c>
      <c r="R499" s="19">
        <v>43983</v>
      </c>
      <c r="S499" s="20">
        <v>0.25</v>
      </c>
      <c r="T499" s="40">
        <v>0.48498000000000002</v>
      </c>
      <c r="U499" s="21">
        <v>16709</v>
      </c>
      <c r="V499" s="39">
        <v>1</v>
      </c>
      <c r="W499" s="21">
        <v>16709</v>
      </c>
      <c r="X499" t="s">
        <v>49</v>
      </c>
    </row>
    <row r="500" spans="1:24" customFormat="1" ht="15">
      <c r="A500" t="s">
        <v>1685</v>
      </c>
      <c r="B500" s="19">
        <v>43887</v>
      </c>
      <c r="C500" t="s">
        <v>1073</v>
      </c>
      <c r="D500" t="s">
        <v>38</v>
      </c>
      <c r="E500" t="s">
        <v>1074</v>
      </c>
      <c r="F500" t="s">
        <v>1839</v>
      </c>
      <c r="G500" t="s">
        <v>731</v>
      </c>
      <c r="H500" t="s">
        <v>19</v>
      </c>
      <c r="I500" t="s">
        <v>20</v>
      </c>
      <c r="J500" t="s">
        <v>1840</v>
      </c>
      <c r="K500" t="s">
        <v>42</v>
      </c>
      <c r="M500" t="s">
        <v>39</v>
      </c>
      <c r="N500" t="s">
        <v>23</v>
      </c>
      <c r="O500" t="s">
        <v>23</v>
      </c>
      <c r="Q500" s="19">
        <v>44089</v>
      </c>
      <c r="R500" s="19">
        <v>45183</v>
      </c>
      <c r="S500" s="20">
        <v>3</v>
      </c>
      <c r="T500" s="40">
        <v>0.48499999999999999</v>
      </c>
      <c r="U500" s="21">
        <v>166109</v>
      </c>
      <c r="V500" s="39">
        <v>1</v>
      </c>
      <c r="W500" s="21">
        <v>166109</v>
      </c>
      <c r="X500" t="s">
        <v>49</v>
      </c>
    </row>
    <row r="501" spans="1:24" customFormat="1" ht="15">
      <c r="A501" t="s">
        <v>1685</v>
      </c>
      <c r="B501" s="19">
        <v>43885</v>
      </c>
      <c r="C501" t="s">
        <v>1075</v>
      </c>
      <c r="D501" t="s">
        <v>44</v>
      </c>
      <c r="E501" t="s">
        <v>1076</v>
      </c>
      <c r="F501" t="s">
        <v>65</v>
      </c>
      <c r="G501" t="s">
        <v>22</v>
      </c>
      <c r="H501" t="s">
        <v>19</v>
      </c>
      <c r="I501" t="s">
        <v>1841</v>
      </c>
      <c r="J501" t="s">
        <v>1842</v>
      </c>
      <c r="K501" t="s">
        <v>42</v>
      </c>
      <c r="M501" t="s">
        <v>39</v>
      </c>
      <c r="N501" t="s">
        <v>23</v>
      </c>
      <c r="O501" t="s">
        <v>23</v>
      </c>
      <c r="Q501" s="19">
        <v>44075</v>
      </c>
      <c r="R501" s="19">
        <v>44136</v>
      </c>
      <c r="S501" s="20">
        <v>0.16</v>
      </c>
      <c r="T501" s="40">
        <v>0.48499999999999999</v>
      </c>
      <c r="U501" s="21">
        <v>3712.5</v>
      </c>
      <c r="V501" s="39">
        <v>0.8</v>
      </c>
      <c r="W501" s="21">
        <v>2970</v>
      </c>
      <c r="X501" t="s">
        <v>49</v>
      </c>
    </row>
    <row r="502" spans="1:24" customFormat="1" ht="15">
      <c r="A502" t="s">
        <v>1685</v>
      </c>
      <c r="B502" s="19">
        <v>43885</v>
      </c>
      <c r="C502" t="s">
        <v>1075</v>
      </c>
      <c r="D502" t="s">
        <v>44</v>
      </c>
      <c r="E502" t="s">
        <v>1076</v>
      </c>
      <c r="F502" t="s">
        <v>24</v>
      </c>
      <c r="G502" t="s">
        <v>106</v>
      </c>
      <c r="H502" t="s">
        <v>47</v>
      </c>
      <c r="I502" t="s">
        <v>1843</v>
      </c>
      <c r="J502" t="s">
        <v>1842</v>
      </c>
      <c r="K502" t="s">
        <v>42</v>
      </c>
      <c r="M502" t="s">
        <v>39</v>
      </c>
      <c r="N502" t="s">
        <v>23</v>
      </c>
      <c r="O502" t="s">
        <v>23</v>
      </c>
      <c r="Q502" s="19">
        <v>44075</v>
      </c>
      <c r="R502" s="19">
        <v>44136</v>
      </c>
      <c r="S502" s="20">
        <v>0.16</v>
      </c>
      <c r="T502" s="40">
        <v>0.48499999999999999</v>
      </c>
      <c r="U502" s="21">
        <v>3712.5</v>
      </c>
      <c r="V502" s="39">
        <v>0.2</v>
      </c>
      <c r="W502" s="21">
        <v>742.5</v>
      </c>
      <c r="X502" t="s">
        <v>49</v>
      </c>
    </row>
    <row r="503" spans="1:24" customFormat="1" ht="15">
      <c r="A503" t="s">
        <v>1685</v>
      </c>
      <c r="B503" s="19">
        <v>43888</v>
      </c>
      <c r="C503" t="s">
        <v>1077</v>
      </c>
      <c r="D503" t="s">
        <v>38</v>
      </c>
      <c r="E503" t="s">
        <v>1078</v>
      </c>
      <c r="F503" t="s">
        <v>1844</v>
      </c>
      <c r="G503" t="s">
        <v>1651</v>
      </c>
      <c r="H503" t="s">
        <v>19</v>
      </c>
      <c r="I503" t="s">
        <v>20</v>
      </c>
      <c r="J503" t="s">
        <v>1845</v>
      </c>
      <c r="K503" t="s">
        <v>1829</v>
      </c>
      <c r="M503" t="s">
        <v>35</v>
      </c>
      <c r="N503" t="s">
        <v>43</v>
      </c>
      <c r="O503" t="s">
        <v>26</v>
      </c>
      <c r="Q503" s="19">
        <v>44075</v>
      </c>
      <c r="R503" s="19">
        <v>44439</v>
      </c>
      <c r="S503" s="20">
        <v>0.91</v>
      </c>
      <c r="T503" s="40">
        <v>0.315</v>
      </c>
      <c r="U503" s="21">
        <v>24914</v>
      </c>
      <c r="V503" s="39">
        <v>1</v>
      </c>
      <c r="W503" s="21">
        <v>24914</v>
      </c>
      <c r="X503" t="s">
        <v>49</v>
      </c>
    </row>
    <row r="504" spans="1:24" customFormat="1" ht="15">
      <c r="A504" t="s">
        <v>1685</v>
      </c>
      <c r="B504" s="19">
        <v>43885</v>
      </c>
      <c r="C504" t="s">
        <v>1079</v>
      </c>
      <c r="D504" t="s">
        <v>38</v>
      </c>
      <c r="E504" t="s">
        <v>1080</v>
      </c>
      <c r="F504" t="s">
        <v>424</v>
      </c>
      <c r="G504" t="s">
        <v>95</v>
      </c>
      <c r="H504" t="s">
        <v>19</v>
      </c>
      <c r="I504" t="s">
        <v>20</v>
      </c>
      <c r="J504" t="s">
        <v>1846</v>
      </c>
      <c r="K504" t="s">
        <v>426</v>
      </c>
      <c r="M504" t="s">
        <v>39</v>
      </c>
      <c r="N504" t="s">
        <v>36</v>
      </c>
      <c r="O504" t="s">
        <v>21</v>
      </c>
      <c r="Q504" s="19">
        <v>43852</v>
      </c>
      <c r="R504" s="19">
        <v>44196</v>
      </c>
      <c r="S504" s="20">
        <v>0.91</v>
      </c>
      <c r="T504" s="39">
        <v>0</v>
      </c>
      <c r="U504" s="21">
        <v>1300</v>
      </c>
      <c r="V504" s="39">
        <v>1</v>
      </c>
      <c r="W504" s="21">
        <v>1300</v>
      </c>
      <c r="X504" t="s">
        <v>49</v>
      </c>
    </row>
    <row r="505" spans="1:24" customFormat="1" ht="15">
      <c r="A505" t="s">
        <v>1685</v>
      </c>
      <c r="B505" s="19">
        <v>43886</v>
      </c>
      <c r="C505" t="s">
        <v>1081</v>
      </c>
      <c r="D505" t="s">
        <v>38</v>
      </c>
      <c r="E505" t="s">
        <v>335</v>
      </c>
      <c r="F505" t="s">
        <v>31</v>
      </c>
      <c r="G505" t="s">
        <v>22</v>
      </c>
      <c r="H505" t="s">
        <v>19</v>
      </c>
      <c r="I505" t="s">
        <v>664</v>
      </c>
      <c r="J505" t="s">
        <v>665</v>
      </c>
      <c r="K505" t="s">
        <v>64</v>
      </c>
      <c r="M505" t="s">
        <v>39</v>
      </c>
      <c r="N505" t="s">
        <v>23</v>
      </c>
      <c r="O505" t="s">
        <v>23</v>
      </c>
      <c r="Q505" s="19">
        <v>44105</v>
      </c>
      <c r="R505" s="19">
        <v>45046</v>
      </c>
      <c r="S505" s="20">
        <v>2.5</v>
      </c>
      <c r="T505" s="40">
        <v>0.48499999999999999</v>
      </c>
      <c r="U505" s="21">
        <v>424076</v>
      </c>
      <c r="V505" s="39">
        <v>0.8</v>
      </c>
      <c r="W505" s="21">
        <v>339260.8</v>
      </c>
      <c r="X505" t="s">
        <v>49</v>
      </c>
    </row>
    <row r="506" spans="1:24" customFormat="1" ht="15">
      <c r="A506" t="s">
        <v>1685</v>
      </c>
      <c r="B506" s="19">
        <v>43886</v>
      </c>
      <c r="C506" t="s">
        <v>1081</v>
      </c>
      <c r="D506" t="s">
        <v>38</v>
      </c>
      <c r="E506" t="s">
        <v>70</v>
      </c>
      <c r="F506" t="s">
        <v>31</v>
      </c>
      <c r="G506" t="s">
        <v>22</v>
      </c>
      <c r="H506" t="s">
        <v>47</v>
      </c>
      <c r="I506" t="s">
        <v>666</v>
      </c>
      <c r="J506" t="s">
        <v>665</v>
      </c>
      <c r="K506" t="s">
        <v>64</v>
      </c>
      <c r="M506" t="s">
        <v>39</v>
      </c>
      <c r="N506" t="s">
        <v>23</v>
      </c>
      <c r="O506" t="s">
        <v>23</v>
      </c>
      <c r="Q506" s="19">
        <v>44105</v>
      </c>
      <c r="R506" s="19">
        <v>45046</v>
      </c>
      <c r="S506" s="20">
        <v>2.5</v>
      </c>
      <c r="T506" s="40">
        <v>0.48499999999999999</v>
      </c>
      <c r="U506" s="21">
        <v>424076</v>
      </c>
      <c r="V506" s="39">
        <v>0.2</v>
      </c>
      <c r="W506" s="21">
        <v>84815.2</v>
      </c>
      <c r="X506" t="s">
        <v>49</v>
      </c>
    </row>
    <row r="507" spans="1:24" customFormat="1" ht="15">
      <c r="A507" t="s">
        <v>1685</v>
      </c>
      <c r="B507" s="19">
        <v>43889</v>
      </c>
      <c r="C507" t="s">
        <v>1082</v>
      </c>
      <c r="D507" t="s">
        <v>38</v>
      </c>
      <c r="E507" t="s">
        <v>635</v>
      </c>
      <c r="F507" t="s">
        <v>34</v>
      </c>
      <c r="G507" t="s">
        <v>22</v>
      </c>
      <c r="H507" t="s">
        <v>19</v>
      </c>
      <c r="I507" t="s">
        <v>20</v>
      </c>
      <c r="J507" t="s">
        <v>1847</v>
      </c>
      <c r="K507" t="s">
        <v>1657</v>
      </c>
      <c r="M507" t="s">
        <v>41</v>
      </c>
      <c r="N507" t="s">
        <v>72</v>
      </c>
      <c r="O507" t="s">
        <v>21</v>
      </c>
      <c r="Q507" s="19">
        <v>43892</v>
      </c>
      <c r="R507" s="19">
        <v>43983</v>
      </c>
      <c r="S507" s="20">
        <v>0.25</v>
      </c>
      <c r="T507" s="39">
        <v>0.26</v>
      </c>
      <c r="U507" s="21">
        <v>10999.8</v>
      </c>
      <c r="V507" s="39">
        <v>1</v>
      </c>
      <c r="W507" s="21">
        <v>10999.8</v>
      </c>
      <c r="X507" t="s">
        <v>49</v>
      </c>
    </row>
    <row r="508" spans="1:24" customFormat="1" ht="15">
      <c r="A508" t="s">
        <v>1685</v>
      </c>
      <c r="B508" s="19">
        <v>43887</v>
      </c>
      <c r="C508" t="s">
        <v>1083</v>
      </c>
      <c r="D508" t="s">
        <v>38</v>
      </c>
      <c r="E508" t="s">
        <v>74</v>
      </c>
      <c r="F508" t="s">
        <v>65</v>
      </c>
      <c r="G508" t="s">
        <v>22</v>
      </c>
      <c r="H508" t="s">
        <v>19</v>
      </c>
      <c r="I508" t="s">
        <v>364</v>
      </c>
      <c r="J508" t="s">
        <v>365</v>
      </c>
      <c r="K508" t="s">
        <v>366</v>
      </c>
      <c r="M508" t="s">
        <v>39</v>
      </c>
      <c r="N508" t="s">
        <v>23</v>
      </c>
      <c r="O508" t="s">
        <v>23</v>
      </c>
      <c r="Q508" s="19">
        <v>43983</v>
      </c>
      <c r="R508" s="19">
        <v>45077</v>
      </c>
      <c r="S508" s="20">
        <v>2.91</v>
      </c>
      <c r="T508" s="40">
        <v>0.48499999999999999</v>
      </c>
      <c r="U508" s="21">
        <v>1048321</v>
      </c>
      <c r="V508" s="39">
        <v>0.4</v>
      </c>
      <c r="W508" s="21">
        <v>419328.4</v>
      </c>
      <c r="X508" t="s">
        <v>49</v>
      </c>
    </row>
    <row r="509" spans="1:24" customFormat="1" ht="15">
      <c r="A509" t="s">
        <v>1685</v>
      </c>
      <c r="B509" s="19">
        <v>43887</v>
      </c>
      <c r="C509" t="s">
        <v>1083</v>
      </c>
      <c r="D509" t="s">
        <v>38</v>
      </c>
      <c r="E509" t="s">
        <v>367</v>
      </c>
      <c r="F509" t="s">
        <v>65</v>
      </c>
      <c r="G509" t="s">
        <v>22</v>
      </c>
      <c r="H509" t="s">
        <v>47</v>
      </c>
      <c r="I509" t="s">
        <v>368</v>
      </c>
      <c r="J509" t="s">
        <v>365</v>
      </c>
      <c r="K509" t="s">
        <v>366</v>
      </c>
      <c r="M509" t="s">
        <v>39</v>
      </c>
      <c r="N509" t="s">
        <v>23</v>
      </c>
      <c r="O509" t="s">
        <v>23</v>
      </c>
      <c r="Q509" s="19">
        <v>43983</v>
      </c>
      <c r="R509" s="19">
        <v>45077</v>
      </c>
      <c r="S509" s="20">
        <v>2.91</v>
      </c>
      <c r="T509" s="40">
        <v>0.48499999999999999</v>
      </c>
      <c r="U509" s="21">
        <v>1048321</v>
      </c>
      <c r="V509" s="39">
        <v>0.5</v>
      </c>
      <c r="W509" s="21">
        <v>524160.5</v>
      </c>
      <c r="X509" t="s">
        <v>49</v>
      </c>
    </row>
    <row r="510" spans="1:24" customFormat="1" ht="15">
      <c r="A510" t="s">
        <v>1685</v>
      </c>
      <c r="B510" s="19">
        <v>43887</v>
      </c>
      <c r="C510" t="s">
        <v>1083</v>
      </c>
      <c r="D510" t="s">
        <v>38</v>
      </c>
      <c r="E510" t="s">
        <v>369</v>
      </c>
      <c r="F510" t="s">
        <v>65</v>
      </c>
      <c r="G510" t="s">
        <v>22</v>
      </c>
      <c r="H510" t="s">
        <v>47</v>
      </c>
      <c r="I510" t="s">
        <v>370</v>
      </c>
      <c r="J510" t="s">
        <v>365</v>
      </c>
      <c r="K510" t="s">
        <v>366</v>
      </c>
      <c r="M510" t="s">
        <v>39</v>
      </c>
      <c r="N510" t="s">
        <v>23</v>
      </c>
      <c r="O510" t="s">
        <v>23</v>
      </c>
      <c r="Q510" s="19">
        <v>43983</v>
      </c>
      <c r="R510" s="19">
        <v>45077</v>
      </c>
      <c r="S510" s="20">
        <v>2.91</v>
      </c>
      <c r="T510" s="40">
        <v>0.48499999999999999</v>
      </c>
      <c r="U510" s="21">
        <v>1048321</v>
      </c>
      <c r="V510" s="39">
        <v>0.1</v>
      </c>
      <c r="W510" s="21">
        <v>104832.1</v>
      </c>
      <c r="X510" t="s">
        <v>49</v>
      </c>
    </row>
    <row r="511" spans="1:24" customFormat="1" ht="15">
      <c r="A511" t="s">
        <v>1685</v>
      </c>
      <c r="B511" s="19">
        <v>43886</v>
      </c>
      <c r="C511" t="s">
        <v>1084</v>
      </c>
      <c r="D511" t="s">
        <v>38</v>
      </c>
      <c r="E511" t="s">
        <v>1085</v>
      </c>
      <c r="F511" t="s">
        <v>1734</v>
      </c>
      <c r="G511" t="s">
        <v>95</v>
      </c>
      <c r="H511" t="s">
        <v>19</v>
      </c>
      <c r="I511" t="s">
        <v>1848</v>
      </c>
      <c r="J511" t="s">
        <v>1849</v>
      </c>
      <c r="K511" t="s">
        <v>1850</v>
      </c>
      <c r="L511" t="s">
        <v>1836</v>
      </c>
      <c r="M511" t="s">
        <v>41</v>
      </c>
      <c r="N511" t="s">
        <v>1851</v>
      </c>
      <c r="O511" t="s">
        <v>26</v>
      </c>
      <c r="Q511" s="19">
        <v>44075</v>
      </c>
      <c r="R511" s="19">
        <v>44500</v>
      </c>
      <c r="S511" s="20">
        <v>1.08</v>
      </c>
      <c r="T511" s="40">
        <v>0.48499999999999999</v>
      </c>
      <c r="U511" s="21">
        <v>4988.12</v>
      </c>
      <c r="V511" s="39">
        <v>0.5</v>
      </c>
      <c r="W511" s="21">
        <v>2494.06</v>
      </c>
      <c r="X511" t="s">
        <v>49</v>
      </c>
    </row>
    <row r="512" spans="1:24" customFormat="1" ht="15">
      <c r="A512" t="s">
        <v>1685</v>
      </c>
      <c r="B512" s="19">
        <v>43886</v>
      </c>
      <c r="C512" t="s">
        <v>1084</v>
      </c>
      <c r="D512" t="s">
        <v>38</v>
      </c>
      <c r="E512" t="s">
        <v>1086</v>
      </c>
      <c r="F512" t="s">
        <v>418</v>
      </c>
      <c r="G512" t="s">
        <v>95</v>
      </c>
      <c r="H512" t="s">
        <v>47</v>
      </c>
      <c r="I512" t="s">
        <v>1852</v>
      </c>
      <c r="J512" t="s">
        <v>1849</v>
      </c>
      <c r="K512" t="s">
        <v>1850</v>
      </c>
      <c r="L512" t="s">
        <v>1836</v>
      </c>
      <c r="M512" t="s">
        <v>41</v>
      </c>
      <c r="N512" t="s">
        <v>1851</v>
      </c>
      <c r="O512" t="s">
        <v>26</v>
      </c>
      <c r="Q512" s="19">
        <v>44075</v>
      </c>
      <c r="R512" s="19">
        <v>44500</v>
      </c>
      <c r="S512" s="20">
        <v>1.08</v>
      </c>
      <c r="T512" s="40">
        <v>0.48499999999999999</v>
      </c>
      <c r="U512" s="21">
        <v>4988.12</v>
      </c>
      <c r="V512" s="39">
        <v>0.5</v>
      </c>
      <c r="W512" s="21">
        <v>2494.06</v>
      </c>
      <c r="X512" t="s">
        <v>49</v>
      </c>
    </row>
    <row r="513" spans="1:24" customFormat="1" ht="15">
      <c r="A513" t="s">
        <v>1853</v>
      </c>
      <c r="B513" s="19">
        <v>43920</v>
      </c>
      <c r="C513" t="s">
        <v>1087</v>
      </c>
      <c r="D513" t="s">
        <v>38</v>
      </c>
      <c r="E513" t="s">
        <v>1088</v>
      </c>
      <c r="F513" t="s">
        <v>40</v>
      </c>
      <c r="G513" t="s">
        <v>106</v>
      </c>
      <c r="H513" t="s">
        <v>19</v>
      </c>
      <c r="J513" t="s">
        <v>1854</v>
      </c>
      <c r="K513" t="s">
        <v>287</v>
      </c>
      <c r="L513" t="s">
        <v>1769</v>
      </c>
      <c r="M513" t="s">
        <v>39</v>
      </c>
      <c r="N513" t="s">
        <v>29</v>
      </c>
      <c r="O513" t="s">
        <v>23</v>
      </c>
      <c r="Q513" s="19">
        <v>44075</v>
      </c>
      <c r="R513" s="19">
        <v>45169</v>
      </c>
      <c r="S513" s="20">
        <v>2.91</v>
      </c>
      <c r="T513" s="40">
        <v>0.42857000000000001</v>
      </c>
      <c r="U513" s="21">
        <v>499797</v>
      </c>
      <c r="V513" s="39">
        <v>1</v>
      </c>
      <c r="W513" s="21">
        <v>499797</v>
      </c>
      <c r="X513" t="s">
        <v>49</v>
      </c>
    </row>
    <row r="514" spans="1:24" customFormat="1" ht="15">
      <c r="A514" t="s">
        <v>1853</v>
      </c>
      <c r="B514" s="19">
        <v>43913</v>
      </c>
      <c r="C514" t="s">
        <v>1089</v>
      </c>
      <c r="D514" t="s">
        <v>38</v>
      </c>
      <c r="E514" t="s">
        <v>66</v>
      </c>
      <c r="F514" t="s">
        <v>65</v>
      </c>
      <c r="G514" t="s">
        <v>22</v>
      </c>
      <c r="H514" t="s">
        <v>19</v>
      </c>
      <c r="I514" t="s">
        <v>1855</v>
      </c>
      <c r="J514" t="s">
        <v>1856</v>
      </c>
      <c r="K514" t="s">
        <v>1857</v>
      </c>
      <c r="L514" t="s">
        <v>124</v>
      </c>
      <c r="M514" t="s">
        <v>41</v>
      </c>
      <c r="N514" t="s">
        <v>29</v>
      </c>
      <c r="O514" t="s">
        <v>23</v>
      </c>
      <c r="Q514" s="19">
        <v>44075</v>
      </c>
      <c r="R514" s="19">
        <v>45535</v>
      </c>
      <c r="S514" s="20">
        <v>3.91</v>
      </c>
      <c r="T514" s="40">
        <v>0.48499999999999999</v>
      </c>
      <c r="U514" s="21">
        <v>599999</v>
      </c>
      <c r="V514" s="39">
        <v>0.5</v>
      </c>
      <c r="W514" s="21">
        <v>299999.5</v>
      </c>
      <c r="X514" t="s">
        <v>49</v>
      </c>
    </row>
    <row r="515" spans="1:24" customFormat="1" ht="15">
      <c r="A515" t="s">
        <v>1853</v>
      </c>
      <c r="B515" s="19">
        <v>43913</v>
      </c>
      <c r="C515" t="s">
        <v>1089</v>
      </c>
      <c r="D515" t="s">
        <v>38</v>
      </c>
      <c r="E515" t="s">
        <v>874</v>
      </c>
      <c r="F515" t="s">
        <v>65</v>
      </c>
      <c r="G515" t="s">
        <v>22</v>
      </c>
      <c r="H515" t="s">
        <v>47</v>
      </c>
      <c r="I515" t="s">
        <v>1858</v>
      </c>
      <c r="J515" t="s">
        <v>1856</v>
      </c>
      <c r="K515" t="s">
        <v>1857</v>
      </c>
      <c r="L515" t="s">
        <v>124</v>
      </c>
      <c r="M515" t="s">
        <v>41</v>
      </c>
      <c r="N515" t="s">
        <v>29</v>
      </c>
      <c r="O515" t="s">
        <v>23</v>
      </c>
      <c r="Q515" s="19">
        <v>44075</v>
      </c>
      <c r="R515" s="19">
        <v>45535</v>
      </c>
      <c r="S515" s="20">
        <v>3.91</v>
      </c>
      <c r="T515" s="40">
        <v>0.48499999999999999</v>
      </c>
      <c r="U515" s="21">
        <v>599999</v>
      </c>
      <c r="V515" s="39">
        <v>0.5</v>
      </c>
      <c r="W515" s="21">
        <v>299999.5</v>
      </c>
      <c r="X515" t="s">
        <v>49</v>
      </c>
    </row>
    <row r="516" spans="1:24" customFormat="1" ht="15">
      <c r="A516" t="s">
        <v>1853</v>
      </c>
      <c r="B516" s="19">
        <v>43895</v>
      </c>
      <c r="C516" t="s">
        <v>1090</v>
      </c>
      <c r="D516" t="s">
        <v>38</v>
      </c>
      <c r="E516" t="s">
        <v>789</v>
      </c>
      <c r="F516" t="s">
        <v>34</v>
      </c>
      <c r="G516" t="s">
        <v>22</v>
      </c>
      <c r="H516" t="s">
        <v>19</v>
      </c>
      <c r="I516" t="s">
        <v>20</v>
      </c>
      <c r="J516" t="s">
        <v>1859</v>
      </c>
      <c r="K516" t="s">
        <v>1860</v>
      </c>
      <c r="L516" t="s">
        <v>42</v>
      </c>
      <c r="M516" t="s">
        <v>39</v>
      </c>
      <c r="N516" t="s">
        <v>29</v>
      </c>
      <c r="O516" t="s">
        <v>23</v>
      </c>
      <c r="Q516" s="19">
        <v>43678</v>
      </c>
      <c r="R516" s="19">
        <v>44104</v>
      </c>
      <c r="S516" s="20">
        <v>1.08</v>
      </c>
      <c r="T516" s="40">
        <v>0.48498999999999998</v>
      </c>
      <c r="U516" s="21">
        <v>51650.92</v>
      </c>
      <c r="V516" s="39">
        <v>1</v>
      </c>
      <c r="W516" s="21">
        <v>51650.92</v>
      </c>
      <c r="X516" t="s">
        <v>48</v>
      </c>
    </row>
    <row r="517" spans="1:24" customFormat="1" ht="15">
      <c r="A517" t="s">
        <v>1853</v>
      </c>
      <c r="B517" s="19">
        <v>43913</v>
      </c>
      <c r="C517" t="s">
        <v>1091</v>
      </c>
      <c r="D517" t="s">
        <v>38</v>
      </c>
      <c r="E517" t="s">
        <v>1092</v>
      </c>
      <c r="F517" t="s">
        <v>65</v>
      </c>
      <c r="G517" t="s">
        <v>22</v>
      </c>
      <c r="H517" t="s">
        <v>19</v>
      </c>
      <c r="I517" t="s">
        <v>20</v>
      </c>
      <c r="J517" t="s">
        <v>1861</v>
      </c>
      <c r="K517" t="s">
        <v>1862</v>
      </c>
      <c r="L517" t="s">
        <v>110</v>
      </c>
      <c r="M517" t="s">
        <v>39</v>
      </c>
      <c r="N517" t="s">
        <v>29</v>
      </c>
      <c r="O517" t="s">
        <v>23</v>
      </c>
      <c r="Q517" s="19">
        <v>44075</v>
      </c>
      <c r="R517" s="19">
        <v>45535</v>
      </c>
      <c r="S517" s="20">
        <v>3.91</v>
      </c>
      <c r="T517" s="40">
        <v>0.48499999999999999</v>
      </c>
      <c r="U517" s="21">
        <v>799999</v>
      </c>
      <c r="V517" s="39">
        <v>1</v>
      </c>
      <c r="W517" s="21">
        <v>799999</v>
      </c>
      <c r="X517" t="s">
        <v>49</v>
      </c>
    </row>
    <row r="518" spans="1:24" customFormat="1" ht="15">
      <c r="A518" t="s">
        <v>1853</v>
      </c>
      <c r="B518" s="19">
        <v>43921</v>
      </c>
      <c r="C518" t="s">
        <v>1093</v>
      </c>
      <c r="D518" t="s">
        <v>38</v>
      </c>
      <c r="E518" t="s">
        <v>686</v>
      </c>
      <c r="F518" t="s">
        <v>142</v>
      </c>
      <c r="G518" t="s">
        <v>128</v>
      </c>
      <c r="H518" t="s">
        <v>19</v>
      </c>
      <c r="I518" t="s">
        <v>20</v>
      </c>
      <c r="J518" t="s">
        <v>1863</v>
      </c>
      <c r="K518" t="s">
        <v>693</v>
      </c>
      <c r="L518" t="s">
        <v>64</v>
      </c>
      <c r="M518" t="s">
        <v>39</v>
      </c>
      <c r="N518" t="s">
        <v>29</v>
      </c>
      <c r="O518" t="s">
        <v>23</v>
      </c>
      <c r="Q518" s="19">
        <v>44075</v>
      </c>
      <c r="R518" s="19">
        <v>45900</v>
      </c>
      <c r="S518" s="20">
        <v>4.91</v>
      </c>
      <c r="T518" s="40">
        <v>0.48499999999999999</v>
      </c>
      <c r="U518" s="21">
        <v>137651</v>
      </c>
      <c r="V518" s="39">
        <v>1</v>
      </c>
      <c r="W518" s="21">
        <v>137651</v>
      </c>
      <c r="X518" t="s">
        <v>49</v>
      </c>
    </row>
    <row r="519" spans="1:24" customFormat="1" ht="15">
      <c r="A519" t="s">
        <v>1853</v>
      </c>
      <c r="B519" s="19">
        <v>43908</v>
      </c>
      <c r="C519" t="s">
        <v>1094</v>
      </c>
      <c r="D519" t="s">
        <v>38</v>
      </c>
      <c r="E519" t="s">
        <v>997</v>
      </c>
      <c r="F519" t="s">
        <v>68</v>
      </c>
      <c r="G519" t="s">
        <v>22</v>
      </c>
      <c r="H519" t="s">
        <v>19</v>
      </c>
      <c r="I519" t="s">
        <v>1864</v>
      </c>
      <c r="J519" t="s">
        <v>1865</v>
      </c>
      <c r="K519" t="s">
        <v>585</v>
      </c>
      <c r="L519" t="s">
        <v>1866</v>
      </c>
      <c r="M519" t="s">
        <v>41</v>
      </c>
      <c r="N519" t="s">
        <v>29</v>
      </c>
      <c r="O519" t="s">
        <v>23</v>
      </c>
      <c r="Q519" s="19">
        <v>44044</v>
      </c>
      <c r="R519" s="19">
        <v>44773</v>
      </c>
      <c r="S519" s="20">
        <v>1.91</v>
      </c>
      <c r="T519" s="40">
        <v>0.48499999999999999</v>
      </c>
      <c r="U519" s="21">
        <v>99658</v>
      </c>
      <c r="V519" s="39">
        <v>0.4</v>
      </c>
      <c r="W519" s="21">
        <v>39863.199999999997</v>
      </c>
      <c r="X519" t="s">
        <v>49</v>
      </c>
    </row>
    <row r="520" spans="1:24" customFormat="1" ht="15">
      <c r="A520" t="s">
        <v>1853</v>
      </c>
      <c r="B520" s="19">
        <v>43908</v>
      </c>
      <c r="C520" t="s">
        <v>1094</v>
      </c>
      <c r="D520" t="s">
        <v>38</v>
      </c>
      <c r="E520" t="s">
        <v>997</v>
      </c>
      <c r="F520" t="s">
        <v>65</v>
      </c>
      <c r="G520" t="s">
        <v>22</v>
      </c>
      <c r="H520" t="s">
        <v>47</v>
      </c>
      <c r="I520" t="s">
        <v>1867</v>
      </c>
      <c r="J520" t="s">
        <v>1865</v>
      </c>
      <c r="K520" t="s">
        <v>585</v>
      </c>
      <c r="L520" t="s">
        <v>1866</v>
      </c>
      <c r="M520" t="s">
        <v>41</v>
      </c>
      <c r="N520" t="s">
        <v>29</v>
      </c>
      <c r="O520" t="s">
        <v>23</v>
      </c>
      <c r="Q520" s="19">
        <v>44044</v>
      </c>
      <c r="R520" s="19">
        <v>44773</v>
      </c>
      <c r="S520" s="20">
        <v>1.91</v>
      </c>
      <c r="T520" s="40">
        <v>0.48499999999999999</v>
      </c>
      <c r="U520" s="21">
        <v>99658</v>
      </c>
      <c r="V520" s="39">
        <v>0.1</v>
      </c>
      <c r="W520" s="21">
        <v>9965.7999999999993</v>
      </c>
      <c r="X520" t="s">
        <v>49</v>
      </c>
    </row>
    <row r="521" spans="1:24" customFormat="1" ht="15">
      <c r="A521" t="s">
        <v>1853</v>
      </c>
      <c r="B521" s="19">
        <v>43908</v>
      </c>
      <c r="C521" t="s">
        <v>1094</v>
      </c>
      <c r="D521" t="s">
        <v>38</v>
      </c>
      <c r="E521" t="s">
        <v>992</v>
      </c>
      <c r="F521" t="s">
        <v>68</v>
      </c>
      <c r="G521" t="s">
        <v>22</v>
      </c>
      <c r="H521" t="s">
        <v>47</v>
      </c>
      <c r="I521" t="s">
        <v>1868</v>
      </c>
      <c r="J521" t="s">
        <v>1865</v>
      </c>
      <c r="K521" t="s">
        <v>585</v>
      </c>
      <c r="L521" t="s">
        <v>1866</v>
      </c>
      <c r="M521" t="s">
        <v>41</v>
      </c>
      <c r="N521" t="s">
        <v>29</v>
      </c>
      <c r="O521" t="s">
        <v>23</v>
      </c>
      <c r="Q521" s="19">
        <v>44044</v>
      </c>
      <c r="R521" s="19">
        <v>44773</v>
      </c>
      <c r="S521" s="20">
        <v>1.91</v>
      </c>
      <c r="T521" s="40">
        <v>0.48499999999999999</v>
      </c>
      <c r="U521" s="21">
        <v>99658</v>
      </c>
      <c r="V521" s="39">
        <v>0.5</v>
      </c>
      <c r="W521" s="21">
        <v>49829</v>
      </c>
      <c r="X521" t="s">
        <v>49</v>
      </c>
    </row>
    <row r="522" spans="1:24" customFormat="1" ht="15">
      <c r="A522" t="s">
        <v>1853</v>
      </c>
      <c r="B522" s="19">
        <v>43916</v>
      </c>
      <c r="C522" t="s">
        <v>1095</v>
      </c>
      <c r="D522" t="s">
        <v>38</v>
      </c>
      <c r="E522" t="s">
        <v>417</v>
      </c>
      <c r="F522" t="s">
        <v>418</v>
      </c>
      <c r="G522" t="s">
        <v>95</v>
      </c>
      <c r="H522" t="s">
        <v>19</v>
      </c>
      <c r="I522" t="s">
        <v>20</v>
      </c>
      <c r="J522" t="s">
        <v>1869</v>
      </c>
      <c r="K522" t="s">
        <v>887</v>
      </c>
      <c r="L522" t="s">
        <v>1870</v>
      </c>
      <c r="M522" t="s">
        <v>41</v>
      </c>
      <c r="N522" t="s">
        <v>29</v>
      </c>
      <c r="O522" t="s">
        <v>23</v>
      </c>
      <c r="Q522" s="19">
        <v>44105</v>
      </c>
      <c r="R522" s="19">
        <v>45199</v>
      </c>
      <c r="S522" s="20">
        <v>2.91</v>
      </c>
      <c r="T522" s="40">
        <v>0.48499999999999999</v>
      </c>
      <c r="U522" s="21">
        <v>36859.19</v>
      </c>
      <c r="V522" s="39">
        <v>1</v>
      </c>
      <c r="W522" s="21">
        <v>36859.19</v>
      </c>
      <c r="X522" t="s">
        <v>49</v>
      </c>
    </row>
    <row r="523" spans="1:24" customFormat="1" ht="15">
      <c r="A523" t="s">
        <v>1853</v>
      </c>
      <c r="B523" s="19">
        <v>43913</v>
      </c>
      <c r="C523" t="s">
        <v>1096</v>
      </c>
      <c r="D523" t="s">
        <v>38</v>
      </c>
      <c r="E523" t="s">
        <v>69</v>
      </c>
      <c r="F523" t="s">
        <v>65</v>
      </c>
      <c r="G523" t="s">
        <v>22</v>
      </c>
      <c r="H523" t="s">
        <v>19</v>
      </c>
      <c r="I523" t="s">
        <v>1871</v>
      </c>
      <c r="J523" t="s">
        <v>1872</v>
      </c>
      <c r="K523" t="s">
        <v>1559</v>
      </c>
      <c r="L523" t="s">
        <v>110</v>
      </c>
      <c r="M523" t="s">
        <v>41</v>
      </c>
      <c r="N523" t="s">
        <v>29</v>
      </c>
      <c r="O523" t="s">
        <v>23</v>
      </c>
      <c r="Q523" s="19">
        <v>44013</v>
      </c>
      <c r="R523" s="19">
        <v>45107</v>
      </c>
      <c r="S523" s="20">
        <v>2.91</v>
      </c>
      <c r="T523" s="40">
        <v>0.48499999999999999</v>
      </c>
      <c r="U523" s="21">
        <v>405000</v>
      </c>
      <c r="V523" s="39">
        <v>0.56000000000000005</v>
      </c>
      <c r="W523" s="21">
        <v>226800</v>
      </c>
      <c r="X523" t="s">
        <v>49</v>
      </c>
    </row>
    <row r="524" spans="1:24" customFormat="1" ht="15">
      <c r="A524" t="s">
        <v>1853</v>
      </c>
      <c r="B524" s="19">
        <v>43913</v>
      </c>
      <c r="C524" t="s">
        <v>1096</v>
      </c>
      <c r="D524" t="s">
        <v>38</v>
      </c>
      <c r="E524" t="s">
        <v>69</v>
      </c>
      <c r="F524" t="s">
        <v>68</v>
      </c>
      <c r="G524" t="s">
        <v>22</v>
      </c>
      <c r="H524" t="s">
        <v>47</v>
      </c>
      <c r="I524" t="s">
        <v>1873</v>
      </c>
      <c r="J524" t="s">
        <v>1872</v>
      </c>
      <c r="K524" t="s">
        <v>1559</v>
      </c>
      <c r="L524" t="s">
        <v>110</v>
      </c>
      <c r="M524" t="s">
        <v>41</v>
      </c>
      <c r="N524" t="s">
        <v>29</v>
      </c>
      <c r="O524" t="s">
        <v>23</v>
      </c>
      <c r="Q524" s="19">
        <v>44013</v>
      </c>
      <c r="R524" s="19">
        <v>45107</v>
      </c>
      <c r="S524" s="20">
        <v>2.91</v>
      </c>
      <c r="T524" s="40">
        <v>0.48499999999999999</v>
      </c>
      <c r="U524" s="21">
        <v>405000</v>
      </c>
      <c r="V524" s="39">
        <v>0.14000000000000001</v>
      </c>
      <c r="W524" s="21">
        <v>56700</v>
      </c>
      <c r="X524" t="s">
        <v>49</v>
      </c>
    </row>
    <row r="525" spans="1:24" customFormat="1" ht="15">
      <c r="A525" t="s">
        <v>1853</v>
      </c>
      <c r="B525" s="19">
        <v>43913</v>
      </c>
      <c r="C525" t="s">
        <v>1096</v>
      </c>
      <c r="D525" t="s">
        <v>38</v>
      </c>
      <c r="E525" t="s">
        <v>952</v>
      </c>
      <c r="F525" t="s">
        <v>68</v>
      </c>
      <c r="G525" t="s">
        <v>22</v>
      </c>
      <c r="H525" t="s">
        <v>47</v>
      </c>
      <c r="I525" t="s">
        <v>1874</v>
      </c>
      <c r="J525" t="s">
        <v>1872</v>
      </c>
      <c r="K525" t="s">
        <v>1559</v>
      </c>
      <c r="L525" t="s">
        <v>110</v>
      </c>
      <c r="M525" t="s">
        <v>41</v>
      </c>
      <c r="N525" t="s">
        <v>29</v>
      </c>
      <c r="O525" t="s">
        <v>23</v>
      </c>
      <c r="Q525" s="19">
        <v>44013</v>
      </c>
      <c r="R525" s="19">
        <v>45107</v>
      </c>
      <c r="S525" s="20">
        <v>2.91</v>
      </c>
      <c r="T525" s="40">
        <v>0.48499999999999999</v>
      </c>
      <c r="U525" s="21">
        <v>405000</v>
      </c>
      <c r="V525" s="39">
        <v>0.3</v>
      </c>
      <c r="W525" s="21">
        <v>121500</v>
      </c>
      <c r="X525" t="s">
        <v>49</v>
      </c>
    </row>
    <row r="526" spans="1:24" customFormat="1" ht="15">
      <c r="A526" t="s">
        <v>1853</v>
      </c>
      <c r="B526" s="19">
        <v>43916</v>
      </c>
      <c r="C526" t="s">
        <v>1097</v>
      </c>
      <c r="D526" t="s">
        <v>114</v>
      </c>
      <c r="E526" t="s">
        <v>1098</v>
      </c>
      <c r="F526" t="s">
        <v>40</v>
      </c>
      <c r="G526" t="s">
        <v>106</v>
      </c>
      <c r="H526" t="s">
        <v>19</v>
      </c>
      <c r="I526" t="s">
        <v>20</v>
      </c>
      <c r="J526" t="s">
        <v>1875</v>
      </c>
      <c r="K526" t="s">
        <v>1876</v>
      </c>
      <c r="L526" t="s">
        <v>1877</v>
      </c>
      <c r="M526" t="s">
        <v>39</v>
      </c>
      <c r="N526" t="s">
        <v>29</v>
      </c>
      <c r="O526" t="s">
        <v>23</v>
      </c>
      <c r="Q526" s="19">
        <v>44105</v>
      </c>
      <c r="R526" s="19">
        <v>45199</v>
      </c>
      <c r="S526" s="20">
        <v>2.91</v>
      </c>
      <c r="T526" s="40">
        <v>9.7500000000000003E-2</v>
      </c>
      <c r="U526" s="21">
        <v>163426</v>
      </c>
      <c r="V526" s="39">
        <v>1</v>
      </c>
      <c r="W526" s="21">
        <v>163426</v>
      </c>
      <c r="X526" t="s">
        <v>49</v>
      </c>
    </row>
    <row r="527" spans="1:24" customFormat="1" ht="15">
      <c r="A527" t="s">
        <v>1853</v>
      </c>
      <c r="B527" s="19">
        <v>43902</v>
      </c>
      <c r="C527" t="s">
        <v>1099</v>
      </c>
      <c r="D527" t="s">
        <v>38</v>
      </c>
      <c r="E527" t="s">
        <v>1100</v>
      </c>
      <c r="F527" t="s">
        <v>112</v>
      </c>
      <c r="G527" t="s">
        <v>1545</v>
      </c>
      <c r="H527" t="s">
        <v>19</v>
      </c>
      <c r="I527" t="s">
        <v>1878</v>
      </c>
      <c r="J527" t="s">
        <v>1879</v>
      </c>
      <c r="K527" t="s">
        <v>1880</v>
      </c>
      <c r="L527" t="s">
        <v>1881</v>
      </c>
      <c r="M527" t="s">
        <v>39</v>
      </c>
      <c r="N527" t="s">
        <v>698</v>
      </c>
      <c r="O527" t="s">
        <v>21</v>
      </c>
      <c r="Q527" s="19">
        <v>44044</v>
      </c>
      <c r="R527" s="19">
        <v>44408</v>
      </c>
      <c r="S527" s="20">
        <v>0.91</v>
      </c>
      <c r="T527" s="39">
        <v>0.2</v>
      </c>
      <c r="U527" s="21">
        <v>15240</v>
      </c>
      <c r="V527" s="39">
        <v>0.5</v>
      </c>
      <c r="W527" s="21">
        <v>7620</v>
      </c>
      <c r="X527" t="s">
        <v>49</v>
      </c>
    </row>
    <row r="528" spans="1:24" customFormat="1" ht="15">
      <c r="A528" t="s">
        <v>1853</v>
      </c>
      <c r="B528" s="19">
        <v>43902</v>
      </c>
      <c r="C528" t="s">
        <v>1099</v>
      </c>
      <c r="D528" t="s">
        <v>38</v>
      </c>
      <c r="E528" t="s">
        <v>1101</v>
      </c>
      <c r="F528" t="s">
        <v>112</v>
      </c>
      <c r="G528" t="s">
        <v>1545</v>
      </c>
      <c r="H528" t="s">
        <v>47</v>
      </c>
      <c r="I528" t="s">
        <v>1882</v>
      </c>
      <c r="J528" t="s">
        <v>1879</v>
      </c>
      <c r="K528" t="s">
        <v>1880</v>
      </c>
      <c r="L528" t="s">
        <v>1881</v>
      </c>
      <c r="M528" t="s">
        <v>39</v>
      </c>
      <c r="N528" t="s">
        <v>698</v>
      </c>
      <c r="O528" t="s">
        <v>21</v>
      </c>
      <c r="Q528" s="19">
        <v>44044</v>
      </c>
      <c r="R528" s="19">
        <v>44408</v>
      </c>
      <c r="S528" s="20">
        <v>0.91</v>
      </c>
      <c r="T528" s="39">
        <v>0.2</v>
      </c>
      <c r="U528" s="21">
        <v>15240</v>
      </c>
      <c r="V528" s="39">
        <v>0.5</v>
      </c>
      <c r="W528" s="21">
        <v>7620</v>
      </c>
      <c r="X528" t="s">
        <v>49</v>
      </c>
    </row>
    <row r="529" spans="1:24" customFormat="1" ht="15">
      <c r="A529" t="s">
        <v>1853</v>
      </c>
      <c r="B529" s="19">
        <v>43914</v>
      </c>
      <c r="C529" t="s">
        <v>1102</v>
      </c>
      <c r="D529" t="s">
        <v>38</v>
      </c>
      <c r="E529" t="s">
        <v>241</v>
      </c>
      <c r="F529" t="s">
        <v>90</v>
      </c>
      <c r="G529" t="s">
        <v>22</v>
      </c>
      <c r="H529" t="s">
        <v>19</v>
      </c>
      <c r="I529" t="s">
        <v>20</v>
      </c>
      <c r="J529" t="s">
        <v>1883</v>
      </c>
      <c r="K529" t="s">
        <v>1884</v>
      </c>
      <c r="L529" t="s">
        <v>1885</v>
      </c>
      <c r="M529" t="s">
        <v>35</v>
      </c>
      <c r="N529" t="s">
        <v>1576</v>
      </c>
      <c r="O529" t="s">
        <v>21</v>
      </c>
      <c r="Q529" s="19">
        <v>43952</v>
      </c>
      <c r="R529" s="19">
        <v>44804</v>
      </c>
      <c r="S529" s="20">
        <v>2.25</v>
      </c>
      <c r="T529" s="39">
        <v>0.26</v>
      </c>
      <c r="U529" s="21">
        <v>35000.28</v>
      </c>
      <c r="V529" s="39">
        <v>1</v>
      </c>
      <c r="W529" s="21">
        <v>35000.28</v>
      </c>
      <c r="X529" t="s">
        <v>49</v>
      </c>
    </row>
    <row r="530" spans="1:24" customFormat="1" ht="15">
      <c r="A530" t="s">
        <v>1853</v>
      </c>
      <c r="B530" s="19">
        <v>43921</v>
      </c>
      <c r="C530" t="s">
        <v>1103</v>
      </c>
      <c r="D530" t="s">
        <v>44</v>
      </c>
      <c r="E530" t="s">
        <v>1088</v>
      </c>
      <c r="F530" t="s">
        <v>40</v>
      </c>
      <c r="G530" t="s">
        <v>106</v>
      </c>
      <c r="H530" t="s">
        <v>19</v>
      </c>
      <c r="I530" t="s">
        <v>20</v>
      </c>
      <c r="J530" t="s">
        <v>1886</v>
      </c>
      <c r="K530" t="s">
        <v>1862</v>
      </c>
      <c r="L530" t="s">
        <v>1887</v>
      </c>
      <c r="M530" t="s">
        <v>39</v>
      </c>
      <c r="N530" t="s">
        <v>1576</v>
      </c>
      <c r="O530" t="s">
        <v>21</v>
      </c>
      <c r="Q530" s="19">
        <v>44105</v>
      </c>
      <c r="R530" s="19">
        <v>44469</v>
      </c>
      <c r="S530" s="20">
        <v>0.91</v>
      </c>
      <c r="T530" s="39">
        <v>0</v>
      </c>
      <c r="U530" s="21">
        <v>151692</v>
      </c>
      <c r="V530" s="39">
        <v>1</v>
      </c>
      <c r="W530" s="21">
        <v>151692</v>
      </c>
      <c r="X530" t="s">
        <v>49</v>
      </c>
    </row>
    <row r="531" spans="1:24" customFormat="1" ht="15">
      <c r="A531" t="s">
        <v>1853</v>
      </c>
      <c r="B531" s="19">
        <v>43915</v>
      </c>
      <c r="C531" t="s">
        <v>1104</v>
      </c>
      <c r="D531" t="s">
        <v>38</v>
      </c>
      <c r="E531" t="s">
        <v>1105</v>
      </c>
      <c r="F531" t="s">
        <v>302</v>
      </c>
      <c r="G531" t="s">
        <v>25</v>
      </c>
      <c r="H531" t="s">
        <v>19</v>
      </c>
      <c r="I531" t="s">
        <v>20</v>
      </c>
      <c r="J531" t="s">
        <v>1888</v>
      </c>
      <c r="K531" t="s">
        <v>1889</v>
      </c>
      <c r="M531" t="s">
        <v>35</v>
      </c>
      <c r="N531" t="s">
        <v>30</v>
      </c>
      <c r="O531" t="s">
        <v>21</v>
      </c>
      <c r="Q531" s="19">
        <v>43845</v>
      </c>
      <c r="R531" s="19">
        <v>44136</v>
      </c>
      <c r="S531" s="20">
        <v>0.83</v>
      </c>
      <c r="T531" s="39">
        <v>0</v>
      </c>
      <c r="U531" s="21">
        <v>20000</v>
      </c>
      <c r="V531" s="39">
        <v>1</v>
      </c>
      <c r="W531" s="21">
        <v>20000</v>
      </c>
      <c r="X531" t="s">
        <v>48</v>
      </c>
    </row>
    <row r="532" spans="1:24" customFormat="1" ht="15">
      <c r="A532" t="s">
        <v>1853</v>
      </c>
      <c r="B532" s="19">
        <v>43894</v>
      </c>
      <c r="C532" t="s">
        <v>1106</v>
      </c>
      <c r="D532" t="s">
        <v>38</v>
      </c>
      <c r="E532" t="s">
        <v>921</v>
      </c>
      <c r="F532" t="s">
        <v>27</v>
      </c>
      <c r="G532" t="s">
        <v>28</v>
      </c>
      <c r="H532" t="s">
        <v>19</v>
      </c>
      <c r="I532" t="s">
        <v>20</v>
      </c>
      <c r="J532" t="s">
        <v>1890</v>
      </c>
      <c r="K532" t="s">
        <v>42</v>
      </c>
      <c r="M532" t="s">
        <v>835</v>
      </c>
      <c r="N532" t="s">
        <v>23</v>
      </c>
      <c r="O532" t="s">
        <v>23</v>
      </c>
      <c r="Q532" s="19">
        <v>43895</v>
      </c>
      <c r="R532" s="19">
        <v>44259</v>
      </c>
      <c r="S532" s="20">
        <v>1</v>
      </c>
      <c r="T532" s="40">
        <v>0.26002999999999998</v>
      </c>
      <c r="U532" s="21">
        <v>19925</v>
      </c>
      <c r="V532" s="39">
        <v>1</v>
      </c>
      <c r="W532" s="21">
        <v>19925</v>
      </c>
      <c r="X532" t="s">
        <v>49</v>
      </c>
    </row>
    <row r="533" spans="1:24" customFormat="1" ht="15">
      <c r="A533" t="s">
        <v>1853</v>
      </c>
      <c r="B533" s="19">
        <v>43903</v>
      </c>
      <c r="C533" t="s">
        <v>1107</v>
      </c>
      <c r="D533" t="s">
        <v>38</v>
      </c>
      <c r="E533" t="s">
        <v>766</v>
      </c>
      <c r="F533" t="s">
        <v>40</v>
      </c>
      <c r="G533" t="s">
        <v>106</v>
      </c>
      <c r="H533" t="s">
        <v>19</v>
      </c>
      <c r="I533" t="s">
        <v>20</v>
      </c>
      <c r="J533" t="s">
        <v>1891</v>
      </c>
      <c r="K533" t="s">
        <v>110</v>
      </c>
      <c r="M533" t="s">
        <v>39</v>
      </c>
      <c r="N533" t="s">
        <v>23</v>
      </c>
      <c r="O533" t="s">
        <v>23</v>
      </c>
      <c r="Q533" s="19">
        <v>44075</v>
      </c>
      <c r="R533" s="19">
        <v>45900</v>
      </c>
      <c r="S533" s="20">
        <v>4.91</v>
      </c>
      <c r="T533" s="40">
        <v>0.48499999999999999</v>
      </c>
      <c r="U533" s="21">
        <v>757231</v>
      </c>
      <c r="V533" s="39">
        <v>1</v>
      </c>
      <c r="W533" s="21">
        <v>757231</v>
      </c>
      <c r="X533" t="s">
        <v>49</v>
      </c>
    </row>
    <row r="534" spans="1:24" customFormat="1" ht="15">
      <c r="A534" t="s">
        <v>1853</v>
      </c>
      <c r="B534" s="19">
        <v>43903</v>
      </c>
      <c r="C534" t="s">
        <v>1108</v>
      </c>
      <c r="D534" t="s">
        <v>38</v>
      </c>
      <c r="E534" t="s">
        <v>66</v>
      </c>
      <c r="F534" t="s">
        <v>65</v>
      </c>
      <c r="G534" t="s">
        <v>22</v>
      </c>
      <c r="H534" t="s">
        <v>19</v>
      </c>
      <c r="I534" t="s">
        <v>20</v>
      </c>
      <c r="J534" t="s">
        <v>1892</v>
      </c>
      <c r="K534" t="s">
        <v>1893</v>
      </c>
      <c r="M534" t="s">
        <v>39</v>
      </c>
      <c r="N534" t="s">
        <v>23</v>
      </c>
      <c r="O534" t="s">
        <v>23</v>
      </c>
      <c r="Q534" s="19">
        <v>43917</v>
      </c>
      <c r="R534" s="19">
        <v>44010</v>
      </c>
      <c r="S534" s="20">
        <v>0.25</v>
      </c>
      <c r="T534" s="40">
        <v>0.48499999999999999</v>
      </c>
      <c r="U534" s="21">
        <v>30000</v>
      </c>
      <c r="V534" s="39">
        <v>1</v>
      </c>
      <c r="W534" s="21">
        <v>30000</v>
      </c>
      <c r="X534" t="s">
        <v>48</v>
      </c>
    </row>
    <row r="535" spans="1:24" customFormat="1" ht="15">
      <c r="A535" t="s">
        <v>1853</v>
      </c>
      <c r="B535" s="19">
        <v>43896</v>
      </c>
      <c r="C535" t="s">
        <v>1109</v>
      </c>
      <c r="D535" t="s">
        <v>45</v>
      </c>
      <c r="E535" t="s">
        <v>131</v>
      </c>
      <c r="F535" t="s">
        <v>33</v>
      </c>
      <c r="G535" t="s">
        <v>57</v>
      </c>
      <c r="H535" t="s">
        <v>19</v>
      </c>
      <c r="I535" t="s">
        <v>1894</v>
      </c>
      <c r="J535" t="s">
        <v>1895</v>
      </c>
      <c r="K535" t="s">
        <v>42</v>
      </c>
      <c r="M535" t="s">
        <v>554</v>
      </c>
      <c r="N535" t="s">
        <v>23</v>
      </c>
      <c r="O535" t="s">
        <v>23</v>
      </c>
      <c r="Q535" s="19">
        <v>44105</v>
      </c>
      <c r="R535" s="19">
        <v>45930</v>
      </c>
      <c r="S535" s="20">
        <v>4.91</v>
      </c>
      <c r="T535" s="40">
        <v>0.48499999999999999</v>
      </c>
      <c r="U535" s="21">
        <v>999889.16</v>
      </c>
      <c r="V535" s="39">
        <v>0.34</v>
      </c>
      <c r="W535" s="21">
        <v>339962.31</v>
      </c>
      <c r="X535" t="s">
        <v>1045</v>
      </c>
    </row>
    <row r="536" spans="1:24" customFormat="1" ht="15">
      <c r="A536" t="s">
        <v>1853</v>
      </c>
      <c r="B536" s="19">
        <v>43896</v>
      </c>
      <c r="C536" t="s">
        <v>1109</v>
      </c>
      <c r="D536" t="s">
        <v>45</v>
      </c>
      <c r="E536" t="s">
        <v>1110</v>
      </c>
      <c r="F536" t="s">
        <v>1896</v>
      </c>
      <c r="G536" t="s">
        <v>731</v>
      </c>
      <c r="H536" t="s">
        <v>47</v>
      </c>
      <c r="I536" t="s">
        <v>1897</v>
      </c>
      <c r="J536" t="s">
        <v>1895</v>
      </c>
      <c r="K536" t="s">
        <v>42</v>
      </c>
      <c r="M536" t="s">
        <v>554</v>
      </c>
      <c r="N536" t="s">
        <v>23</v>
      </c>
      <c r="O536" t="s">
        <v>23</v>
      </c>
      <c r="Q536" s="19">
        <v>44105</v>
      </c>
      <c r="R536" s="19">
        <v>45930</v>
      </c>
      <c r="S536" s="20">
        <v>4.91</v>
      </c>
      <c r="T536" s="40">
        <v>0.48499999999999999</v>
      </c>
      <c r="U536" s="21">
        <v>999889.16</v>
      </c>
      <c r="V536" s="39">
        <v>0</v>
      </c>
      <c r="W536" s="21">
        <v>0</v>
      </c>
      <c r="X536" t="s">
        <v>1045</v>
      </c>
    </row>
    <row r="537" spans="1:24" customFormat="1" ht="15">
      <c r="A537" t="s">
        <v>1853</v>
      </c>
      <c r="B537" s="19">
        <v>43896</v>
      </c>
      <c r="C537" t="s">
        <v>1109</v>
      </c>
      <c r="D537" t="s">
        <v>45</v>
      </c>
      <c r="E537" t="s">
        <v>1111</v>
      </c>
      <c r="F537" t="s">
        <v>474</v>
      </c>
      <c r="G537" t="s">
        <v>731</v>
      </c>
      <c r="H537" t="s">
        <v>47</v>
      </c>
      <c r="I537" t="s">
        <v>1898</v>
      </c>
      <c r="J537" t="s">
        <v>1895</v>
      </c>
      <c r="K537" t="s">
        <v>42</v>
      </c>
      <c r="M537" t="s">
        <v>554</v>
      </c>
      <c r="N537" t="s">
        <v>23</v>
      </c>
      <c r="O537" t="s">
        <v>23</v>
      </c>
      <c r="Q537" s="19">
        <v>44105</v>
      </c>
      <c r="R537" s="19">
        <v>45930</v>
      </c>
      <c r="S537" s="20">
        <v>4.91</v>
      </c>
      <c r="T537" s="40">
        <v>0.48499999999999999</v>
      </c>
      <c r="U537" s="21">
        <v>999889.16</v>
      </c>
      <c r="V537" s="39">
        <v>0.22</v>
      </c>
      <c r="W537" s="21">
        <v>219975.62</v>
      </c>
      <c r="X537" t="s">
        <v>1045</v>
      </c>
    </row>
    <row r="538" spans="1:24" customFormat="1" ht="15">
      <c r="A538" t="s">
        <v>1853</v>
      </c>
      <c r="B538" s="19">
        <v>43896</v>
      </c>
      <c r="C538" t="s">
        <v>1109</v>
      </c>
      <c r="D538" t="s">
        <v>45</v>
      </c>
      <c r="E538" t="s">
        <v>1112</v>
      </c>
      <c r="F538" t="s">
        <v>33</v>
      </c>
      <c r="G538" t="s">
        <v>57</v>
      </c>
      <c r="H538" t="s">
        <v>47</v>
      </c>
      <c r="I538" t="s">
        <v>1899</v>
      </c>
      <c r="J538" t="s">
        <v>1895</v>
      </c>
      <c r="K538" t="s">
        <v>42</v>
      </c>
      <c r="M538" t="s">
        <v>554</v>
      </c>
      <c r="N538" t="s">
        <v>23</v>
      </c>
      <c r="O538" t="s">
        <v>23</v>
      </c>
      <c r="Q538" s="19">
        <v>44105</v>
      </c>
      <c r="R538" s="19">
        <v>45930</v>
      </c>
      <c r="S538" s="20">
        <v>4.91</v>
      </c>
      <c r="T538" s="40">
        <v>0.48499999999999999</v>
      </c>
      <c r="U538" s="21">
        <v>999889.16</v>
      </c>
      <c r="V538" s="39">
        <v>0.22</v>
      </c>
      <c r="W538" s="21">
        <v>219975.62</v>
      </c>
      <c r="X538" t="s">
        <v>1045</v>
      </c>
    </row>
    <row r="539" spans="1:24" customFormat="1" ht="15">
      <c r="A539" t="s">
        <v>1853</v>
      </c>
      <c r="B539" s="19">
        <v>43896</v>
      </c>
      <c r="C539" t="s">
        <v>1109</v>
      </c>
      <c r="D539" t="s">
        <v>45</v>
      </c>
      <c r="E539" t="s">
        <v>132</v>
      </c>
      <c r="F539" t="s">
        <v>109</v>
      </c>
      <c r="G539" t="s">
        <v>25</v>
      </c>
      <c r="H539" t="s">
        <v>47</v>
      </c>
      <c r="I539" t="s">
        <v>1900</v>
      </c>
      <c r="J539" t="s">
        <v>1895</v>
      </c>
      <c r="K539" t="s">
        <v>42</v>
      </c>
      <c r="M539" t="s">
        <v>554</v>
      </c>
      <c r="N539" t="s">
        <v>23</v>
      </c>
      <c r="O539" t="s">
        <v>23</v>
      </c>
      <c r="Q539" s="19">
        <v>44105</v>
      </c>
      <c r="R539" s="19">
        <v>45930</v>
      </c>
      <c r="S539" s="20">
        <v>4.91</v>
      </c>
      <c r="T539" s="40">
        <v>0.48499999999999999</v>
      </c>
      <c r="U539" s="21">
        <v>999889.16</v>
      </c>
      <c r="V539" s="39">
        <v>0.22</v>
      </c>
      <c r="W539" s="21">
        <v>219975.62</v>
      </c>
      <c r="X539" t="s">
        <v>1045</v>
      </c>
    </row>
    <row r="540" spans="1:24" customFormat="1" ht="15">
      <c r="A540" t="s">
        <v>1853</v>
      </c>
      <c r="B540" s="19">
        <v>43895</v>
      </c>
      <c r="C540" t="s">
        <v>1113</v>
      </c>
      <c r="D540" t="s">
        <v>38</v>
      </c>
      <c r="E540" t="s">
        <v>921</v>
      </c>
      <c r="F540" t="s">
        <v>27</v>
      </c>
      <c r="G540" t="s">
        <v>28</v>
      </c>
      <c r="H540" t="s">
        <v>19</v>
      </c>
      <c r="I540" t="s">
        <v>20</v>
      </c>
      <c r="J540" t="s">
        <v>1901</v>
      </c>
      <c r="K540" t="s">
        <v>42</v>
      </c>
      <c r="L540" t="s">
        <v>299</v>
      </c>
      <c r="M540" t="s">
        <v>39</v>
      </c>
      <c r="N540" t="s">
        <v>23</v>
      </c>
      <c r="O540" t="s">
        <v>23</v>
      </c>
      <c r="Q540" s="19">
        <v>44197</v>
      </c>
      <c r="R540" s="19">
        <v>45291</v>
      </c>
      <c r="S540" s="20">
        <v>2.91</v>
      </c>
      <c r="T540" s="40">
        <v>0.48499999999999999</v>
      </c>
      <c r="U540" s="21">
        <v>100096.43</v>
      </c>
      <c r="V540" s="39">
        <v>1</v>
      </c>
      <c r="W540" s="21">
        <v>100096.43</v>
      </c>
      <c r="X540" t="s">
        <v>49</v>
      </c>
    </row>
    <row r="541" spans="1:24" customFormat="1" ht="15">
      <c r="A541" t="s">
        <v>1853</v>
      </c>
      <c r="B541" s="19">
        <v>43893</v>
      </c>
      <c r="C541" t="s">
        <v>1114</v>
      </c>
      <c r="D541" t="s">
        <v>38</v>
      </c>
      <c r="E541" t="s">
        <v>789</v>
      </c>
      <c r="F541" t="s">
        <v>34</v>
      </c>
      <c r="G541" t="s">
        <v>22</v>
      </c>
      <c r="H541" t="s">
        <v>19</v>
      </c>
      <c r="I541" t="s">
        <v>20</v>
      </c>
      <c r="J541" t="s">
        <v>1902</v>
      </c>
      <c r="K541" t="s">
        <v>1821</v>
      </c>
      <c r="M541" t="s">
        <v>39</v>
      </c>
      <c r="N541" t="s">
        <v>43</v>
      </c>
      <c r="O541" t="s">
        <v>26</v>
      </c>
      <c r="Q541" s="19">
        <v>44075</v>
      </c>
      <c r="R541" s="19">
        <v>44804</v>
      </c>
      <c r="S541" s="20">
        <v>1.91</v>
      </c>
      <c r="T541" s="39">
        <v>0.25</v>
      </c>
      <c r="U541" s="21">
        <v>270000</v>
      </c>
      <c r="V541" s="39">
        <v>1</v>
      </c>
      <c r="W541" s="21">
        <v>270000</v>
      </c>
      <c r="X541" t="s">
        <v>49</v>
      </c>
    </row>
    <row r="542" spans="1:24" customFormat="1" ht="15">
      <c r="A542" t="s">
        <v>1853</v>
      </c>
      <c r="B542" s="19">
        <v>43903</v>
      </c>
      <c r="C542" t="s">
        <v>1115</v>
      </c>
      <c r="D542" t="s">
        <v>38</v>
      </c>
      <c r="E542" t="s">
        <v>1116</v>
      </c>
      <c r="F542" t="s">
        <v>65</v>
      </c>
      <c r="G542" t="s">
        <v>22</v>
      </c>
      <c r="H542" t="s">
        <v>19</v>
      </c>
      <c r="I542" t="s">
        <v>20</v>
      </c>
      <c r="J542" t="s">
        <v>1903</v>
      </c>
      <c r="K542" t="s">
        <v>110</v>
      </c>
      <c r="M542" t="s">
        <v>39</v>
      </c>
      <c r="N542" t="s">
        <v>23</v>
      </c>
      <c r="O542" t="s">
        <v>23</v>
      </c>
      <c r="Q542" s="19">
        <v>44075</v>
      </c>
      <c r="R542" s="19">
        <v>45900</v>
      </c>
      <c r="S542" s="20">
        <v>4.91</v>
      </c>
      <c r="T542" s="40">
        <v>0.48499999999999999</v>
      </c>
      <c r="U542" s="21">
        <v>749297</v>
      </c>
      <c r="V542" s="39">
        <v>1</v>
      </c>
      <c r="W542" s="21">
        <v>749297</v>
      </c>
      <c r="X542" t="s">
        <v>49</v>
      </c>
    </row>
    <row r="543" spans="1:24" customFormat="1" ht="15">
      <c r="A543" t="s">
        <v>1853</v>
      </c>
      <c r="B543" s="19">
        <v>43903</v>
      </c>
      <c r="C543" t="s">
        <v>1117</v>
      </c>
      <c r="D543" t="s">
        <v>38</v>
      </c>
      <c r="E543" t="s">
        <v>916</v>
      </c>
      <c r="F543" t="s">
        <v>24</v>
      </c>
      <c r="G543" t="s">
        <v>106</v>
      </c>
      <c r="H543" t="s">
        <v>19</v>
      </c>
      <c r="I543" t="s">
        <v>20</v>
      </c>
      <c r="J543" t="s">
        <v>1904</v>
      </c>
      <c r="K543" t="s">
        <v>610</v>
      </c>
      <c r="M543" t="s">
        <v>39</v>
      </c>
      <c r="N543" t="s">
        <v>30</v>
      </c>
      <c r="O543" t="s">
        <v>21</v>
      </c>
      <c r="Q543" s="19">
        <v>44197</v>
      </c>
      <c r="R543" s="19">
        <v>45291</v>
      </c>
      <c r="S543" s="20">
        <v>2.91</v>
      </c>
      <c r="T543" s="39">
        <v>0</v>
      </c>
      <c r="U543" s="21">
        <v>110000</v>
      </c>
      <c r="V543" s="39">
        <v>1</v>
      </c>
      <c r="W543" s="21">
        <v>110000</v>
      </c>
      <c r="X543" t="s">
        <v>49</v>
      </c>
    </row>
    <row r="544" spans="1:24" customFormat="1" ht="15">
      <c r="A544" t="s">
        <v>1853</v>
      </c>
      <c r="B544" s="19">
        <v>43902</v>
      </c>
      <c r="C544" t="s">
        <v>1118</v>
      </c>
      <c r="D544" t="s">
        <v>38</v>
      </c>
      <c r="E544" t="s">
        <v>1080</v>
      </c>
      <c r="F544" t="s">
        <v>424</v>
      </c>
      <c r="G544" t="s">
        <v>95</v>
      </c>
      <c r="H544" t="s">
        <v>19</v>
      </c>
      <c r="I544" t="s">
        <v>20</v>
      </c>
      <c r="J544" t="s">
        <v>1905</v>
      </c>
      <c r="K544" t="s">
        <v>1906</v>
      </c>
      <c r="M544" t="s">
        <v>39</v>
      </c>
      <c r="N544" t="s">
        <v>30</v>
      </c>
      <c r="O544" t="s">
        <v>21</v>
      </c>
      <c r="Q544" s="19">
        <v>44075</v>
      </c>
      <c r="R544" s="19">
        <v>44439</v>
      </c>
      <c r="S544" s="20">
        <v>0.91</v>
      </c>
      <c r="T544" s="39">
        <v>0.15</v>
      </c>
      <c r="U544" s="21">
        <v>104771</v>
      </c>
      <c r="V544" s="39">
        <v>1</v>
      </c>
      <c r="W544" s="21">
        <v>104771</v>
      </c>
      <c r="X544" t="s">
        <v>49</v>
      </c>
    </row>
    <row r="545" spans="1:24" customFormat="1" ht="15">
      <c r="A545" t="s">
        <v>1853</v>
      </c>
      <c r="B545" s="19">
        <v>43893</v>
      </c>
      <c r="C545" t="s">
        <v>1119</v>
      </c>
      <c r="D545" t="s">
        <v>38</v>
      </c>
      <c r="E545" t="s">
        <v>93</v>
      </c>
      <c r="F545" t="s">
        <v>34</v>
      </c>
      <c r="G545" t="s">
        <v>22</v>
      </c>
      <c r="H545" t="s">
        <v>19</v>
      </c>
      <c r="I545" t="s">
        <v>1907</v>
      </c>
      <c r="J545" t="s">
        <v>1908</v>
      </c>
      <c r="K545" t="s">
        <v>1821</v>
      </c>
      <c r="M545" t="s">
        <v>41</v>
      </c>
      <c r="N545" t="s">
        <v>43</v>
      </c>
      <c r="O545" t="s">
        <v>26</v>
      </c>
      <c r="Q545" s="19">
        <v>44075</v>
      </c>
      <c r="R545" s="19">
        <v>44804</v>
      </c>
      <c r="S545" s="20">
        <v>1.91</v>
      </c>
      <c r="T545" s="39">
        <v>0.25</v>
      </c>
      <c r="U545" s="21">
        <v>249990</v>
      </c>
      <c r="V545" s="39">
        <v>0.6</v>
      </c>
      <c r="W545" s="21">
        <v>149994</v>
      </c>
      <c r="X545" t="s">
        <v>49</v>
      </c>
    </row>
    <row r="546" spans="1:24" customFormat="1" ht="15">
      <c r="A546" t="s">
        <v>1853</v>
      </c>
      <c r="B546" s="19">
        <v>43893</v>
      </c>
      <c r="C546" t="s">
        <v>1119</v>
      </c>
      <c r="D546" t="s">
        <v>38</v>
      </c>
      <c r="E546" t="s">
        <v>789</v>
      </c>
      <c r="F546" t="s">
        <v>34</v>
      </c>
      <c r="G546" t="s">
        <v>22</v>
      </c>
      <c r="H546" t="s">
        <v>47</v>
      </c>
      <c r="I546" t="s">
        <v>1909</v>
      </c>
      <c r="J546" t="s">
        <v>1908</v>
      </c>
      <c r="K546" t="s">
        <v>1821</v>
      </c>
      <c r="M546" t="s">
        <v>41</v>
      </c>
      <c r="N546" t="s">
        <v>43</v>
      </c>
      <c r="O546" t="s">
        <v>26</v>
      </c>
      <c r="Q546" s="19">
        <v>44075</v>
      </c>
      <c r="R546" s="19">
        <v>44804</v>
      </c>
      <c r="S546" s="20">
        <v>1.91</v>
      </c>
      <c r="T546" s="39">
        <v>0.25</v>
      </c>
      <c r="U546" s="21">
        <v>249990</v>
      </c>
      <c r="V546" s="39">
        <v>0.4</v>
      </c>
      <c r="W546" s="21">
        <v>99996</v>
      </c>
      <c r="X546" t="s">
        <v>49</v>
      </c>
    </row>
    <row r="547" spans="1:24" customFormat="1" ht="15">
      <c r="A547" t="s">
        <v>1853</v>
      </c>
      <c r="B547" s="19">
        <v>43907</v>
      </c>
      <c r="C547" t="s">
        <v>1120</v>
      </c>
      <c r="D547" t="s">
        <v>38</v>
      </c>
      <c r="E547" t="s">
        <v>952</v>
      </c>
      <c r="F547" t="s">
        <v>68</v>
      </c>
      <c r="G547" t="s">
        <v>22</v>
      </c>
      <c r="H547" t="s">
        <v>19</v>
      </c>
      <c r="I547" t="s">
        <v>20</v>
      </c>
      <c r="J547" t="s">
        <v>1910</v>
      </c>
      <c r="K547" t="s">
        <v>1769</v>
      </c>
      <c r="M547" t="s">
        <v>41</v>
      </c>
      <c r="N547" t="s">
        <v>23</v>
      </c>
      <c r="O547" t="s">
        <v>23</v>
      </c>
      <c r="Q547" s="19">
        <v>44093</v>
      </c>
      <c r="R547" s="19">
        <v>45553</v>
      </c>
      <c r="S547" s="20">
        <v>4</v>
      </c>
      <c r="T547" s="40">
        <v>0.48499999999999999</v>
      </c>
      <c r="U547" s="21">
        <v>499434</v>
      </c>
      <c r="V547" s="39">
        <v>1</v>
      </c>
      <c r="W547" s="21">
        <v>499434</v>
      </c>
      <c r="X547" t="s">
        <v>49</v>
      </c>
    </row>
    <row r="548" spans="1:24" customFormat="1" ht="15">
      <c r="A548" t="s">
        <v>1853</v>
      </c>
      <c r="B548" s="19">
        <v>43906</v>
      </c>
      <c r="C548" t="s">
        <v>1121</v>
      </c>
      <c r="D548" t="s">
        <v>38</v>
      </c>
      <c r="E548" t="s">
        <v>66</v>
      </c>
      <c r="F548" t="s">
        <v>65</v>
      </c>
      <c r="G548" t="s">
        <v>22</v>
      </c>
      <c r="H548" t="s">
        <v>19</v>
      </c>
      <c r="I548" t="s">
        <v>20</v>
      </c>
      <c r="J548" t="s">
        <v>1911</v>
      </c>
      <c r="K548" t="s">
        <v>1912</v>
      </c>
      <c r="M548" t="s">
        <v>41</v>
      </c>
      <c r="N548" t="s">
        <v>72</v>
      </c>
      <c r="O548" t="s">
        <v>21</v>
      </c>
      <c r="Q548" s="19">
        <v>43891</v>
      </c>
      <c r="R548" s="19">
        <v>44074</v>
      </c>
      <c r="S548" s="20">
        <v>0.41</v>
      </c>
      <c r="T548" s="40">
        <v>0.48498000000000002</v>
      </c>
      <c r="U548" s="21">
        <v>34999</v>
      </c>
      <c r="V548" s="39">
        <v>1</v>
      </c>
      <c r="W548" s="21">
        <v>34999</v>
      </c>
      <c r="X548" t="s">
        <v>49</v>
      </c>
    </row>
    <row r="549" spans="1:24" customFormat="1" ht="15">
      <c r="A549" t="s">
        <v>1853</v>
      </c>
      <c r="B549" s="19">
        <v>43913</v>
      </c>
      <c r="C549" t="s">
        <v>1122</v>
      </c>
      <c r="D549" t="s">
        <v>38</v>
      </c>
      <c r="E549" t="s">
        <v>1052</v>
      </c>
      <c r="F549" t="s">
        <v>115</v>
      </c>
      <c r="G549" t="s">
        <v>95</v>
      </c>
      <c r="H549" t="s">
        <v>19</v>
      </c>
      <c r="I549" t="s">
        <v>1913</v>
      </c>
      <c r="J549" t="s">
        <v>1914</v>
      </c>
      <c r="K549" t="s">
        <v>1915</v>
      </c>
      <c r="L549" t="s">
        <v>299</v>
      </c>
      <c r="M549" t="s">
        <v>41</v>
      </c>
      <c r="N549" t="s">
        <v>23</v>
      </c>
      <c r="O549" t="s">
        <v>23</v>
      </c>
      <c r="Q549" s="19">
        <v>44105</v>
      </c>
      <c r="R549" s="19">
        <v>45930</v>
      </c>
      <c r="S549" s="20">
        <v>4.91</v>
      </c>
      <c r="T549" s="40">
        <v>0.48499999999999999</v>
      </c>
      <c r="U549" s="21">
        <v>2500000.0299999998</v>
      </c>
      <c r="V549" s="39">
        <v>0.45</v>
      </c>
      <c r="W549" s="21">
        <v>1125000.01</v>
      </c>
      <c r="X549" t="s">
        <v>49</v>
      </c>
    </row>
    <row r="550" spans="1:24" customFormat="1" ht="15">
      <c r="A550" t="s">
        <v>1853</v>
      </c>
      <c r="B550" s="19">
        <v>43913</v>
      </c>
      <c r="C550" t="s">
        <v>1122</v>
      </c>
      <c r="D550" t="s">
        <v>38</v>
      </c>
      <c r="E550" t="s">
        <v>1123</v>
      </c>
      <c r="F550" t="s">
        <v>115</v>
      </c>
      <c r="G550" t="s">
        <v>95</v>
      </c>
      <c r="H550" t="s">
        <v>47</v>
      </c>
      <c r="I550" t="s">
        <v>1916</v>
      </c>
      <c r="J550" t="s">
        <v>1914</v>
      </c>
      <c r="K550" t="s">
        <v>1915</v>
      </c>
      <c r="L550" t="s">
        <v>299</v>
      </c>
      <c r="M550" t="s">
        <v>41</v>
      </c>
      <c r="N550" t="s">
        <v>23</v>
      </c>
      <c r="O550" t="s">
        <v>23</v>
      </c>
      <c r="Q550" s="19">
        <v>44105</v>
      </c>
      <c r="R550" s="19">
        <v>45930</v>
      </c>
      <c r="S550" s="20">
        <v>4.91</v>
      </c>
      <c r="T550" s="40">
        <v>0.48499999999999999</v>
      </c>
      <c r="U550" s="21">
        <v>2500000.0299999998</v>
      </c>
      <c r="V550" s="39">
        <v>0.15</v>
      </c>
      <c r="W550" s="21">
        <v>375000</v>
      </c>
      <c r="X550" t="s">
        <v>49</v>
      </c>
    </row>
    <row r="551" spans="1:24" customFormat="1" ht="15">
      <c r="A551" t="s">
        <v>1853</v>
      </c>
      <c r="B551" s="19">
        <v>43913</v>
      </c>
      <c r="C551" t="s">
        <v>1122</v>
      </c>
      <c r="D551" t="s">
        <v>38</v>
      </c>
      <c r="E551" t="s">
        <v>387</v>
      </c>
      <c r="F551" t="s">
        <v>32</v>
      </c>
      <c r="G551" t="s">
        <v>22</v>
      </c>
      <c r="H551" t="s">
        <v>47</v>
      </c>
      <c r="I551" t="s">
        <v>1917</v>
      </c>
      <c r="J551" t="s">
        <v>1914</v>
      </c>
      <c r="K551" t="s">
        <v>1915</v>
      </c>
      <c r="L551" t="s">
        <v>299</v>
      </c>
      <c r="M551" t="s">
        <v>41</v>
      </c>
      <c r="N551" t="s">
        <v>23</v>
      </c>
      <c r="O551" t="s">
        <v>23</v>
      </c>
      <c r="Q551" s="19">
        <v>44105</v>
      </c>
      <c r="R551" s="19">
        <v>45930</v>
      </c>
      <c r="S551" s="20">
        <v>4.91</v>
      </c>
      <c r="T551" s="40">
        <v>0.48499999999999999</v>
      </c>
      <c r="U551" s="21">
        <v>2500000.0299999998</v>
      </c>
      <c r="V551" s="39">
        <v>0.05</v>
      </c>
      <c r="W551" s="21">
        <v>125000</v>
      </c>
      <c r="X551" t="s">
        <v>49</v>
      </c>
    </row>
    <row r="552" spans="1:24" customFormat="1" ht="15">
      <c r="A552" t="s">
        <v>1853</v>
      </c>
      <c r="B552" s="19">
        <v>43913</v>
      </c>
      <c r="C552" t="s">
        <v>1122</v>
      </c>
      <c r="D552" t="s">
        <v>38</v>
      </c>
      <c r="E552" t="s">
        <v>384</v>
      </c>
      <c r="F552" t="s">
        <v>31</v>
      </c>
      <c r="G552" t="s">
        <v>22</v>
      </c>
      <c r="H552" t="s">
        <v>47</v>
      </c>
      <c r="I552" t="s">
        <v>1918</v>
      </c>
      <c r="J552" t="s">
        <v>1914</v>
      </c>
      <c r="K552" t="s">
        <v>1915</v>
      </c>
      <c r="L552" t="s">
        <v>299</v>
      </c>
      <c r="M552" t="s">
        <v>41</v>
      </c>
      <c r="N552" t="s">
        <v>23</v>
      </c>
      <c r="O552" t="s">
        <v>23</v>
      </c>
      <c r="Q552" s="19">
        <v>44105</v>
      </c>
      <c r="R552" s="19">
        <v>45930</v>
      </c>
      <c r="S552" s="20">
        <v>4.91</v>
      </c>
      <c r="T552" s="40">
        <v>0.48499999999999999</v>
      </c>
      <c r="U552" s="21">
        <v>2500000.0299999998</v>
      </c>
      <c r="V552" s="39">
        <v>0.05</v>
      </c>
      <c r="W552" s="21">
        <v>125000</v>
      </c>
      <c r="X552" t="s">
        <v>49</v>
      </c>
    </row>
    <row r="553" spans="1:24" customFormat="1" ht="15">
      <c r="A553" t="s">
        <v>1853</v>
      </c>
      <c r="B553" s="19">
        <v>43913</v>
      </c>
      <c r="C553" t="s">
        <v>1122</v>
      </c>
      <c r="D553" t="s">
        <v>38</v>
      </c>
      <c r="E553" t="s">
        <v>1018</v>
      </c>
      <c r="F553" t="s">
        <v>115</v>
      </c>
      <c r="G553" t="s">
        <v>95</v>
      </c>
      <c r="H553" t="s">
        <v>47</v>
      </c>
      <c r="I553" t="s">
        <v>1919</v>
      </c>
      <c r="J553" t="s">
        <v>1914</v>
      </c>
      <c r="K553" t="s">
        <v>1915</v>
      </c>
      <c r="L553" t="s">
        <v>299</v>
      </c>
      <c r="M553" t="s">
        <v>41</v>
      </c>
      <c r="N553" t="s">
        <v>23</v>
      </c>
      <c r="O553" t="s">
        <v>23</v>
      </c>
      <c r="Q553" s="19">
        <v>44105</v>
      </c>
      <c r="R553" s="19">
        <v>45930</v>
      </c>
      <c r="S553" s="20">
        <v>4.91</v>
      </c>
      <c r="T553" s="40">
        <v>0.48499999999999999</v>
      </c>
      <c r="U553" s="21">
        <v>2500000.0299999998</v>
      </c>
      <c r="V553" s="39">
        <v>0.2</v>
      </c>
      <c r="W553" s="21">
        <v>500000.01</v>
      </c>
      <c r="X553" t="s">
        <v>49</v>
      </c>
    </row>
    <row r="554" spans="1:24" customFormat="1" ht="15">
      <c r="A554" t="s">
        <v>1853</v>
      </c>
      <c r="B554" s="19">
        <v>43913</v>
      </c>
      <c r="C554" t="s">
        <v>1122</v>
      </c>
      <c r="D554" t="s">
        <v>38</v>
      </c>
      <c r="E554" t="s">
        <v>53</v>
      </c>
      <c r="F554" t="s">
        <v>52</v>
      </c>
      <c r="G554" t="s">
        <v>106</v>
      </c>
      <c r="H554" t="s">
        <v>47</v>
      </c>
      <c r="I554" t="s">
        <v>1920</v>
      </c>
      <c r="J554" t="s">
        <v>1914</v>
      </c>
      <c r="K554" t="s">
        <v>1915</v>
      </c>
      <c r="L554" t="s">
        <v>299</v>
      </c>
      <c r="M554" t="s">
        <v>41</v>
      </c>
      <c r="N554" t="s">
        <v>23</v>
      </c>
      <c r="O554" t="s">
        <v>23</v>
      </c>
      <c r="Q554" s="19">
        <v>44105</v>
      </c>
      <c r="R554" s="19">
        <v>45930</v>
      </c>
      <c r="S554" s="20">
        <v>4.91</v>
      </c>
      <c r="T554" s="40">
        <v>0.48499999999999999</v>
      </c>
      <c r="U554" s="21">
        <v>2500000.0299999998</v>
      </c>
      <c r="V554" s="39">
        <v>0.1</v>
      </c>
      <c r="W554" s="21">
        <v>250000</v>
      </c>
      <c r="X554" t="s">
        <v>49</v>
      </c>
    </row>
    <row r="555" spans="1:24" customFormat="1" ht="15">
      <c r="A555" t="s">
        <v>1853</v>
      </c>
      <c r="B555" s="19">
        <v>43908</v>
      </c>
      <c r="C555" t="s">
        <v>1124</v>
      </c>
      <c r="D555" t="s">
        <v>38</v>
      </c>
      <c r="E555" t="s">
        <v>1092</v>
      </c>
      <c r="F555" t="s">
        <v>65</v>
      </c>
      <c r="G555" t="s">
        <v>22</v>
      </c>
      <c r="H555" t="s">
        <v>19</v>
      </c>
      <c r="I555" t="s">
        <v>20</v>
      </c>
      <c r="J555" t="s">
        <v>1921</v>
      </c>
      <c r="K555" t="s">
        <v>1922</v>
      </c>
      <c r="M555" t="s">
        <v>39</v>
      </c>
      <c r="N555" t="s">
        <v>73</v>
      </c>
      <c r="O555" t="s">
        <v>21</v>
      </c>
      <c r="Q555" s="19">
        <v>44013</v>
      </c>
      <c r="R555" s="19">
        <v>44196</v>
      </c>
      <c r="S555" s="20">
        <v>0.41</v>
      </c>
      <c r="T555" s="39">
        <v>0</v>
      </c>
      <c r="U555" s="21">
        <v>5167</v>
      </c>
      <c r="V555" s="39">
        <v>1</v>
      </c>
      <c r="W555" s="21">
        <v>5167</v>
      </c>
      <c r="X555" t="s">
        <v>49</v>
      </c>
    </row>
    <row r="556" spans="1:24" customFormat="1" ht="15">
      <c r="A556" t="s">
        <v>1853</v>
      </c>
      <c r="B556" s="19">
        <v>43901</v>
      </c>
      <c r="C556" t="s">
        <v>1125</v>
      </c>
      <c r="D556" t="s">
        <v>38</v>
      </c>
      <c r="E556" t="s">
        <v>576</v>
      </c>
      <c r="F556" t="s">
        <v>109</v>
      </c>
      <c r="G556" t="s">
        <v>25</v>
      </c>
      <c r="H556" t="s">
        <v>19</v>
      </c>
      <c r="I556" t="s">
        <v>20</v>
      </c>
      <c r="J556" t="s">
        <v>1923</v>
      </c>
      <c r="K556" t="s">
        <v>1924</v>
      </c>
      <c r="L556" t="s">
        <v>299</v>
      </c>
      <c r="M556" t="s">
        <v>39</v>
      </c>
      <c r="N556" t="s">
        <v>30</v>
      </c>
      <c r="O556" t="s">
        <v>21</v>
      </c>
      <c r="Q556" s="19">
        <v>44075</v>
      </c>
      <c r="R556" s="19">
        <v>45169</v>
      </c>
      <c r="S556" s="20">
        <v>2.91</v>
      </c>
      <c r="T556" s="39">
        <v>0.12</v>
      </c>
      <c r="U556" s="21">
        <v>332764</v>
      </c>
      <c r="V556" s="39">
        <v>1</v>
      </c>
      <c r="W556" s="21">
        <v>332764</v>
      </c>
      <c r="X556" t="s">
        <v>49</v>
      </c>
    </row>
    <row r="557" spans="1:24" customFormat="1" ht="15">
      <c r="A557" t="s">
        <v>1853</v>
      </c>
      <c r="B557" s="19">
        <v>43914</v>
      </c>
      <c r="C557" t="s">
        <v>1126</v>
      </c>
      <c r="D557" t="s">
        <v>44</v>
      </c>
      <c r="E557" t="s">
        <v>69</v>
      </c>
      <c r="F557" t="s">
        <v>65</v>
      </c>
      <c r="G557" t="s">
        <v>22</v>
      </c>
      <c r="H557" t="s">
        <v>19</v>
      </c>
      <c r="I557" t="s">
        <v>1925</v>
      </c>
      <c r="J557" t="s">
        <v>1926</v>
      </c>
      <c r="K557" t="s">
        <v>42</v>
      </c>
      <c r="M557" t="s">
        <v>39</v>
      </c>
      <c r="N557" t="s">
        <v>23</v>
      </c>
      <c r="O557" t="s">
        <v>23</v>
      </c>
      <c r="Q557" s="19">
        <v>43983</v>
      </c>
      <c r="R557" s="19">
        <v>44469</v>
      </c>
      <c r="S557" s="20">
        <v>1.25</v>
      </c>
      <c r="T557" s="39">
        <v>0</v>
      </c>
      <c r="U557" s="21">
        <v>16000</v>
      </c>
      <c r="V557" s="39">
        <v>0.5</v>
      </c>
      <c r="W557" s="21">
        <v>8000</v>
      </c>
      <c r="X557" t="s">
        <v>49</v>
      </c>
    </row>
    <row r="558" spans="1:24" customFormat="1" ht="15">
      <c r="A558" t="s">
        <v>1853</v>
      </c>
      <c r="B558" s="19">
        <v>43914</v>
      </c>
      <c r="C558" t="s">
        <v>1126</v>
      </c>
      <c r="D558" t="s">
        <v>44</v>
      </c>
      <c r="E558" t="s">
        <v>853</v>
      </c>
      <c r="F558" t="s">
        <v>32</v>
      </c>
      <c r="G558" t="s">
        <v>22</v>
      </c>
      <c r="H558" t="s">
        <v>47</v>
      </c>
      <c r="I558" t="s">
        <v>1927</v>
      </c>
      <c r="J558" t="s">
        <v>1926</v>
      </c>
      <c r="K558" t="s">
        <v>42</v>
      </c>
      <c r="M558" t="s">
        <v>39</v>
      </c>
      <c r="N558" t="s">
        <v>23</v>
      </c>
      <c r="O558" t="s">
        <v>23</v>
      </c>
      <c r="Q558" s="19">
        <v>43983</v>
      </c>
      <c r="R558" s="19">
        <v>44469</v>
      </c>
      <c r="S558" s="20">
        <v>1.25</v>
      </c>
      <c r="T558" s="39">
        <v>0</v>
      </c>
      <c r="U558" s="21">
        <v>16000</v>
      </c>
      <c r="V558" s="39">
        <v>0.5</v>
      </c>
      <c r="W558" s="21">
        <v>8000</v>
      </c>
      <c r="X558" t="s">
        <v>49</v>
      </c>
    </row>
    <row r="559" spans="1:24" customFormat="1" ht="15">
      <c r="A559" t="s">
        <v>1853</v>
      </c>
      <c r="B559" s="19">
        <v>43893</v>
      </c>
      <c r="C559" t="s">
        <v>1127</v>
      </c>
      <c r="D559" t="s">
        <v>38</v>
      </c>
      <c r="E559" t="s">
        <v>104</v>
      </c>
      <c r="F559" t="s">
        <v>101</v>
      </c>
      <c r="G559" t="s">
        <v>106</v>
      </c>
      <c r="H559" t="s">
        <v>19</v>
      </c>
      <c r="I559" t="s">
        <v>20</v>
      </c>
      <c r="J559" t="s">
        <v>1928</v>
      </c>
      <c r="K559" t="s">
        <v>1821</v>
      </c>
      <c r="M559" t="s">
        <v>41</v>
      </c>
      <c r="N559" t="s">
        <v>43</v>
      </c>
      <c r="O559" t="s">
        <v>26</v>
      </c>
      <c r="Q559" s="19">
        <v>44075</v>
      </c>
      <c r="R559" s="19">
        <v>45169</v>
      </c>
      <c r="S559" s="20">
        <v>2.91</v>
      </c>
      <c r="T559" s="39">
        <v>0.25</v>
      </c>
      <c r="U559" s="21">
        <v>651923</v>
      </c>
      <c r="V559" s="39">
        <v>1</v>
      </c>
      <c r="W559" s="21">
        <v>651923</v>
      </c>
      <c r="X559" t="s">
        <v>49</v>
      </c>
    </row>
    <row r="560" spans="1:24" customFormat="1" ht="15">
      <c r="A560" t="s">
        <v>1853</v>
      </c>
      <c r="B560" s="19">
        <v>43891</v>
      </c>
      <c r="C560" t="s">
        <v>1128</v>
      </c>
      <c r="D560" t="s">
        <v>38</v>
      </c>
      <c r="E560" t="s">
        <v>1129</v>
      </c>
      <c r="F560" t="s">
        <v>105</v>
      </c>
      <c r="G560" t="s">
        <v>55</v>
      </c>
      <c r="H560" t="s">
        <v>19</v>
      </c>
      <c r="I560" t="s">
        <v>1929</v>
      </c>
      <c r="J560" t="s">
        <v>1930</v>
      </c>
      <c r="K560" t="s">
        <v>1931</v>
      </c>
      <c r="M560" t="s">
        <v>39</v>
      </c>
      <c r="N560" t="s">
        <v>36</v>
      </c>
      <c r="O560" t="s">
        <v>21</v>
      </c>
      <c r="Q560" s="19">
        <v>44075</v>
      </c>
      <c r="R560" s="19">
        <v>44804</v>
      </c>
      <c r="S560" s="20">
        <v>1.91</v>
      </c>
      <c r="T560" s="39">
        <v>0</v>
      </c>
      <c r="U560" s="21">
        <v>102040</v>
      </c>
      <c r="V560" s="39">
        <v>0.5</v>
      </c>
      <c r="W560" s="21">
        <v>51020</v>
      </c>
      <c r="X560" t="s">
        <v>49</v>
      </c>
    </row>
    <row r="561" spans="1:24" customFormat="1" ht="15">
      <c r="A561" t="s">
        <v>1853</v>
      </c>
      <c r="B561" s="19">
        <v>43891</v>
      </c>
      <c r="C561" t="s">
        <v>1128</v>
      </c>
      <c r="D561" t="s">
        <v>38</v>
      </c>
      <c r="E561" t="s">
        <v>483</v>
      </c>
      <c r="F561" t="s">
        <v>105</v>
      </c>
      <c r="G561" t="s">
        <v>55</v>
      </c>
      <c r="H561" t="s">
        <v>47</v>
      </c>
      <c r="I561" t="s">
        <v>1932</v>
      </c>
      <c r="J561" t="s">
        <v>1930</v>
      </c>
      <c r="K561" t="s">
        <v>1931</v>
      </c>
      <c r="M561" t="s">
        <v>39</v>
      </c>
      <c r="N561" t="s">
        <v>36</v>
      </c>
      <c r="O561" t="s">
        <v>21</v>
      </c>
      <c r="Q561" s="19">
        <v>44075</v>
      </c>
      <c r="R561" s="19">
        <v>44804</v>
      </c>
      <c r="S561" s="20">
        <v>1.91</v>
      </c>
      <c r="T561" s="39">
        <v>0</v>
      </c>
      <c r="U561" s="21">
        <v>102040</v>
      </c>
      <c r="V561" s="39">
        <v>0.5</v>
      </c>
      <c r="W561" s="21">
        <v>51020</v>
      </c>
      <c r="X561" t="s">
        <v>49</v>
      </c>
    </row>
    <row r="562" spans="1:24" customFormat="1" ht="15">
      <c r="A562" t="s">
        <v>1853</v>
      </c>
      <c r="B562" s="19">
        <v>43892</v>
      </c>
      <c r="C562" t="s">
        <v>1130</v>
      </c>
      <c r="D562" t="s">
        <v>44</v>
      </c>
      <c r="E562" t="s">
        <v>1131</v>
      </c>
      <c r="F562" t="s">
        <v>1896</v>
      </c>
      <c r="G562" t="s">
        <v>731</v>
      </c>
      <c r="H562" t="s">
        <v>19</v>
      </c>
      <c r="I562" t="s">
        <v>1933</v>
      </c>
      <c r="J562" t="s">
        <v>1934</v>
      </c>
      <c r="K562" t="s">
        <v>1935</v>
      </c>
      <c r="M562" t="s">
        <v>35</v>
      </c>
      <c r="N562" t="s">
        <v>43</v>
      </c>
      <c r="O562" t="s">
        <v>26</v>
      </c>
      <c r="Q562" s="19">
        <v>44075</v>
      </c>
      <c r="R562" s="19">
        <v>44439</v>
      </c>
      <c r="S562" s="20">
        <v>0.91</v>
      </c>
      <c r="T562" s="39">
        <v>0</v>
      </c>
      <c r="U562" s="21">
        <v>13000</v>
      </c>
      <c r="V562" s="39">
        <v>1</v>
      </c>
      <c r="W562" s="21">
        <v>13000</v>
      </c>
      <c r="X562" t="s">
        <v>49</v>
      </c>
    </row>
    <row r="563" spans="1:24" customFormat="1" ht="15">
      <c r="A563" t="s">
        <v>1853</v>
      </c>
      <c r="B563" s="19">
        <v>43892</v>
      </c>
      <c r="C563" t="s">
        <v>1130</v>
      </c>
      <c r="D563" t="s">
        <v>44</v>
      </c>
      <c r="E563" t="s">
        <v>1132</v>
      </c>
      <c r="F563" t="s">
        <v>1896</v>
      </c>
      <c r="G563" t="s">
        <v>731</v>
      </c>
      <c r="H563" t="s">
        <v>47</v>
      </c>
      <c r="I563" t="s">
        <v>1936</v>
      </c>
      <c r="J563" t="s">
        <v>1934</v>
      </c>
      <c r="K563" t="s">
        <v>1935</v>
      </c>
      <c r="M563" t="s">
        <v>35</v>
      </c>
      <c r="N563" t="s">
        <v>43</v>
      </c>
      <c r="O563" t="s">
        <v>26</v>
      </c>
      <c r="Q563" s="19">
        <v>44075</v>
      </c>
      <c r="R563" s="19">
        <v>44439</v>
      </c>
      <c r="S563" s="20">
        <v>0.91</v>
      </c>
      <c r="T563" s="39">
        <v>0</v>
      </c>
      <c r="U563" s="21">
        <v>13000</v>
      </c>
      <c r="V563" s="39">
        <v>0</v>
      </c>
      <c r="W563" s="21">
        <v>0</v>
      </c>
      <c r="X563" t="s">
        <v>49</v>
      </c>
    </row>
    <row r="564" spans="1:24" customFormat="1" ht="15">
      <c r="A564" t="s">
        <v>1853</v>
      </c>
      <c r="B564" s="19">
        <v>43921</v>
      </c>
      <c r="C564" t="s">
        <v>1133</v>
      </c>
      <c r="D564" t="s">
        <v>38</v>
      </c>
      <c r="E564" t="s">
        <v>50</v>
      </c>
      <c r="F564" t="s">
        <v>65</v>
      </c>
      <c r="G564" t="s">
        <v>22</v>
      </c>
      <c r="H564" t="s">
        <v>19</v>
      </c>
      <c r="I564" t="s">
        <v>20</v>
      </c>
      <c r="J564" t="s">
        <v>1937</v>
      </c>
      <c r="K564" t="s">
        <v>42</v>
      </c>
      <c r="M564" t="s">
        <v>39</v>
      </c>
      <c r="N564" t="s">
        <v>23</v>
      </c>
      <c r="O564" t="s">
        <v>23</v>
      </c>
      <c r="Q564" s="19">
        <v>44166</v>
      </c>
      <c r="R564" s="19">
        <v>45260</v>
      </c>
      <c r="S564" s="20">
        <v>2.91</v>
      </c>
      <c r="T564" s="40">
        <v>0.48499999999999999</v>
      </c>
      <c r="U564" s="21">
        <v>231911.87</v>
      </c>
      <c r="V564" s="39">
        <v>1</v>
      </c>
      <c r="W564" s="21">
        <v>231911.87</v>
      </c>
      <c r="X564" t="s">
        <v>49</v>
      </c>
    </row>
    <row r="565" spans="1:24" customFormat="1" ht="15">
      <c r="A565" t="s">
        <v>1853</v>
      </c>
      <c r="B565" s="19">
        <v>43914</v>
      </c>
      <c r="C565" t="s">
        <v>1134</v>
      </c>
      <c r="D565" t="s">
        <v>38</v>
      </c>
      <c r="E565" t="s">
        <v>1135</v>
      </c>
      <c r="F565" t="s">
        <v>1136</v>
      </c>
      <c r="G565" t="s">
        <v>1137</v>
      </c>
      <c r="H565" t="s">
        <v>19</v>
      </c>
      <c r="I565" t="s">
        <v>1938</v>
      </c>
      <c r="J565" t="s">
        <v>1939</v>
      </c>
      <c r="K565" t="s">
        <v>966</v>
      </c>
      <c r="M565" t="s">
        <v>35</v>
      </c>
      <c r="N565" t="s">
        <v>23</v>
      </c>
      <c r="O565" t="s">
        <v>23</v>
      </c>
      <c r="Q565" s="19">
        <v>44105</v>
      </c>
      <c r="R565" s="19">
        <v>44834</v>
      </c>
      <c r="S565" s="20">
        <v>1.91</v>
      </c>
      <c r="T565" s="39">
        <v>0.08</v>
      </c>
      <c r="U565" s="21">
        <v>385345</v>
      </c>
      <c r="V565" s="39">
        <v>0.5</v>
      </c>
      <c r="W565" s="21">
        <v>192672.5</v>
      </c>
      <c r="X565" t="s">
        <v>49</v>
      </c>
    </row>
    <row r="566" spans="1:24" customFormat="1" ht="15">
      <c r="A566" t="s">
        <v>1853</v>
      </c>
      <c r="B566" s="19">
        <v>43914</v>
      </c>
      <c r="C566" t="s">
        <v>1134</v>
      </c>
      <c r="D566" t="s">
        <v>38</v>
      </c>
      <c r="E566" t="s">
        <v>1138</v>
      </c>
      <c r="F566" t="s">
        <v>1940</v>
      </c>
      <c r="G566" t="s">
        <v>1545</v>
      </c>
      <c r="H566" t="s">
        <v>47</v>
      </c>
      <c r="I566" t="s">
        <v>1941</v>
      </c>
      <c r="J566" t="s">
        <v>1939</v>
      </c>
      <c r="K566" t="s">
        <v>966</v>
      </c>
      <c r="M566" t="s">
        <v>35</v>
      </c>
      <c r="N566" t="s">
        <v>23</v>
      </c>
      <c r="O566" t="s">
        <v>23</v>
      </c>
      <c r="Q566" s="19">
        <v>44105</v>
      </c>
      <c r="R566" s="19">
        <v>44834</v>
      </c>
      <c r="S566" s="20">
        <v>1.91</v>
      </c>
      <c r="T566" s="39">
        <v>0.08</v>
      </c>
      <c r="U566" s="21">
        <v>385345</v>
      </c>
      <c r="V566" s="39">
        <v>0.5</v>
      </c>
      <c r="W566" s="21">
        <v>192672.5</v>
      </c>
      <c r="X566" t="s">
        <v>49</v>
      </c>
    </row>
    <row r="567" spans="1:24" customFormat="1" ht="15">
      <c r="A567" t="s">
        <v>1853</v>
      </c>
      <c r="B567" s="19">
        <v>43917</v>
      </c>
      <c r="C567" t="s">
        <v>1139</v>
      </c>
      <c r="D567" t="s">
        <v>38</v>
      </c>
      <c r="E567" t="s">
        <v>1100</v>
      </c>
      <c r="F567" t="s">
        <v>112</v>
      </c>
      <c r="G567" t="s">
        <v>1545</v>
      </c>
      <c r="H567" t="s">
        <v>19</v>
      </c>
      <c r="I567" t="s">
        <v>20</v>
      </c>
      <c r="J567" t="s">
        <v>1942</v>
      </c>
      <c r="K567" t="s">
        <v>1769</v>
      </c>
      <c r="M567" t="s">
        <v>39</v>
      </c>
      <c r="N567" t="s">
        <v>23</v>
      </c>
      <c r="O567" t="s">
        <v>23</v>
      </c>
      <c r="Q567" s="19">
        <v>44197</v>
      </c>
      <c r="R567" s="19">
        <v>44926</v>
      </c>
      <c r="S567" s="20">
        <v>1.91</v>
      </c>
      <c r="T567" s="39">
        <v>0</v>
      </c>
      <c r="U567" s="21">
        <v>30000</v>
      </c>
      <c r="V567" s="39">
        <v>1</v>
      </c>
      <c r="W567" s="21">
        <v>30000</v>
      </c>
      <c r="X567" t="s">
        <v>49</v>
      </c>
    </row>
    <row r="568" spans="1:24" customFormat="1" ht="15">
      <c r="A568" t="s">
        <v>1853</v>
      </c>
      <c r="B568" s="19">
        <v>43903</v>
      </c>
      <c r="C568" t="s">
        <v>1140</v>
      </c>
      <c r="D568" t="s">
        <v>38</v>
      </c>
      <c r="E568" t="s">
        <v>51</v>
      </c>
      <c r="F568" t="s">
        <v>24</v>
      </c>
      <c r="G568" t="s">
        <v>106</v>
      </c>
      <c r="H568" t="s">
        <v>19</v>
      </c>
      <c r="I568" t="s">
        <v>20</v>
      </c>
      <c r="J568" t="s">
        <v>1943</v>
      </c>
      <c r="K568" t="s">
        <v>610</v>
      </c>
      <c r="M568" t="s">
        <v>39</v>
      </c>
      <c r="N568" t="s">
        <v>30</v>
      </c>
      <c r="O568" t="s">
        <v>21</v>
      </c>
      <c r="Q568" s="19">
        <v>44440</v>
      </c>
      <c r="R568" s="19">
        <v>45169</v>
      </c>
      <c r="S568" s="20">
        <v>1.91</v>
      </c>
      <c r="T568" s="39">
        <v>0</v>
      </c>
      <c r="U568" s="21">
        <v>110000</v>
      </c>
      <c r="V568" s="39">
        <v>1</v>
      </c>
      <c r="W568" s="21">
        <v>110000</v>
      </c>
      <c r="X568" t="s">
        <v>49</v>
      </c>
    </row>
    <row r="569" spans="1:24" customFormat="1" ht="15">
      <c r="A569" t="s">
        <v>1853</v>
      </c>
      <c r="B569" s="19">
        <v>43906</v>
      </c>
      <c r="C569" t="s">
        <v>1141</v>
      </c>
      <c r="D569" t="s">
        <v>38</v>
      </c>
      <c r="E569" t="s">
        <v>928</v>
      </c>
      <c r="F569" t="s">
        <v>98</v>
      </c>
      <c r="G569" t="s">
        <v>28</v>
      </c>
      <c r="H569" t="s">
        <v>19</v>
      </c>
      <c r="I569" t="s">
        <v>1610</v>
      </c>
      <c r="J569" t="s">
        <v>1944</v>
      </c>
      <c r="K569" t="s">
        <v>42</v>
      </c>
      <c r="L569" t="s">
        <v>299</v>
      </c>
      <c r="M569" t="s">
        <v>39</v>
      </c>
      <c r="N569" t="s">
        <v>23</v>
      </c>
      <c r="O569" t="s">
        <v>23</v>
      </c>
      <c r="Q569" s="19">
        <v>44206</v>
      </c>
      <c r="R569" s="19">
        <v>44570</v>
      </c>
      <c r="S569" s="20">
        <v>1</v>
      </c>
      <c r="T569" s="39">
        <v>0.26</v>
      </c>
      <c r="U569" s="21">
        <v>85530</v>
      </c>
      <c r="V569" s="39">
        <v>0.6</v>
      </c>
      <c r="W569" s="21">
        <v>51318</v>
      </c>
      <c r="X569" t="s">
        <v>49</v>
      </c>
    </row>
    <row r="570" spans="1:24" customFormat="1" ht="15">
      <c r="A570" t="s">
        <v>1853</v>
      </c>
      <c r="B570" s="19">
        <v>43906</v>
      </c>
      <c r="C570" t="s">
        <v>1141</v>
      </c>
      <c r="D570" t="s">
        <v>38</v>
      </c>
      <c r="E570" t="s">
        <v>929</v>
      </c>
      <c r="F570" t="s">
        <v>98</v>
      </c>
      <c r="G570" t="s">
        <v>28</v>
      </c>
      <c r="H570" t="s">
        <v>47</v>
      </c>
      <c r="I570" t="s">
        <v>1612</v>
      </c>
      <c r="J570" t="s">
        <v>1944</v>
      </c>
      <c r="K570" t="s">
        <v>42</v>
      </c>
      <c r="L570" t="s">
        <v>299</v>
      </c>
      <c r="M570" t="s">
        <v>39</v>
      </c>
      <c r="N570" t="s">
        <v>23</v>
      </c>
      <c r="O570" t="s">
        <v>23</v>
      </c>
      <c r="Q570" s="19">
        <v>44206</v>
      </c>
      <c r="R570" s="19">
        <v>44570</v>
      </c>
      <c r="S570" s="20">
        <v>1</v>
      </c>
      <c r="T570" s="39">
        <v>0.26</v>
      </c>
      <c r="U570" s="21">
        <v>85530</v>
      </c>
      <c r="V570" s="39">
        <v>0.4</v>
      </c>
      <c r="W570" s="21">
        <v>34212</v>
      </c>
      <c r="X570" t="s">
        <v>49</v>
      </c>
    </row>
    <row r="571" spans="1:24" customFormat="1" ht="15">
      <c r="A571" t="s">
        <v>1853</v>
      </c>
      <c r="B571" s="19">
        <v>43894</v>
      </c>
      <c r="C571" t="s">
        <v>1142</v>
      </c>
      <c r="D571" t="s">
        <v>38</v>
      </c>
      <c r="E571" t="s">
        <v>102</v>
      </c>
      <c r="F571" t="s">
        <v>40</v>
      </c>
      <c r="G571" t="s">
        <v>106</v>
      </c>
      <c r="H571" t="s">
        <v>19</v>
      </c>
      <c r="I571" t="s">
        <v>20</v>
      </c>
      <c r="J571" t="s">
        <v>1945</v>
      </c>
      <c r="K571" t="s">
        <v>1946</v>
      </c>
      <c r="M571" t="s">
        <v>41</v>
      </c>
      <c r="N571" t="s">
        <v>72</v>
      </c>
      <c r="O571" t="s">
        <v>21</v>
      </c>
      <c r="Q571" s="19">
        <v>43983</v>
      </c>
      <c r="R571" s="19">
        <v>44347</v>
      </c>
      <c r="S571" s="20">
        <v>0.91</v>
      </c>
      <c r="T571" s="39">
        <v>0.33</v>
      </c>
      <c r="U571" s="21">
        <v>150000</v>
      </c>
      <c r="V571" s="39">
        <v>1</v>
      </c>
      <c r="W571" s="21">
        <v>150000</v>
      </c>
      <c r="X571" t="s">
        <v>48</v>
      </c>
    </row>
    <row r="572" spans="1:24" customFormat="1" ht="15">
      <c r="A572" t="s">
        <v>1853</v>
      </c>
      <c r="B572" s="19">
        <v>43910</v>
      </c>
      <c r="C572" t="s">
        <v>1143</v>
      </c>
      <c r="D572" t="s">
        <v>38</v>
      </c>
      <c r="E572" t="s">
        <v>384</v>
      </c>
      <c r="F572" t="s">
        <v>31</v>
      </c>
      <c r="G572" t="s">
        <v>22</v>
      </c>
      <c r="H572" t="s">
        <v>19</v>
      </c>
      <c r="I572" t="s">
        <v>385</v>
      </c>
      <c r="J572" t="s">
        <v>1947</v>
      </c>
      <c r="K572" t="s">
        <v>1866</v>
      </c>
      <c r="M572" t="s">
        <v>41</v>
      </c>
      <c r="N572" t="s">
        <v>23</v>
      </c>
      <c r="O572" t="s">
        <v>23</v>
      </c>
      <c r="Q572" s="19">
        <v>44075</v>
      </c>
      <c r="R572" s="19">
        <v>44804</v>
      </c>
      <c r="S572" s="20">
        <v>1.91</v>
      </c>
      <c r="T572" s="40">
        <v>0.48499999999999999</v>
      </c>
      <c r="U572" s="21">
        <v>882976</v>
      </c>
      <c r="V572" s="39">
        <v>0.6</v>
      </c>
      <c r="W572" s="21">
        <v>529785.59999999998</v>
      </c>
      <c r="X572" t="s">
        <v>49</v>
      </c>
    </row>
    <row r="573" spans="1:24" customFormat="1" ht="15">
      <c r="A573" t="s">
        <v>1853</v>
      </c>
      <c r="B573" s="19">
        <v>43910</v>
      </c>
      <c r="C573" t="s">
        <v>1143</v>
      </c>
      <c r="D573" t="s">
        <v>38</v>
      </c>
      <c r="E573" t="s">
        <v>387</v>
      </c>
      <c r="F573" t="s">
        <v>32</v>
      </c>
      <c r="G573" t="s">
        <v>22</v>
      </c>
      <c r="H573" t="s">
        <v>47</v>
      </c>
      <c r="I573" t="s">
        <v>388</v>
      </c>
      <c r="J573" t="s">
        <v>1947</v>
      </c>
      <c r="K573" t="s">
        <v>1866</v>
      </c>
      <c r="M573" t="s">
        <v>41</v>
      </c>
      <c r="N573" t="s">
        <v>23</v>
      </c>
      <c r="O573" t="s">
        <v>23</v>
      </c>
      <c r="Q573" s="19">
        <v>44075</v>
      </c>
      <c r="R573" s="19">
        <v>44804</v>
      </c>
      <c r="S573" s="20">
        <v>1.91</v>
      </c>
      <c r="T573" s="40">
        <v>0.48499999999999999</v>
      </c>
      <c r="U573" s="21">
        <v>882976</v>
      </c>
      <c r="V573" s="39">
        <v>0.4</v>
      </c>
      <c r="W573" s="21">
        <v>353190.40000000002</v>
      </c>
      <c r="X573" t="s">
        <v>49</v>
      </c>
    </row>
    <row r="574" spans="1:24" customFormat="1" ht="15">
      <c r="A574" t="s">
        <v>1853</v>
      </c>
      <c r="B574" s="19">
        <v>43905</v>
      </c>
      <c r="C574" t="s">
        <v>1144</v>
      </c>
      <c r="D574" t="s">
        <v>45</v>
      </c>
      <c r="E574" t="s">
        <v>50</v>
      </c>
      <c r="F574" t="s">
        <v>65</v>
      </c>
      <c r="G574" t="s">
        <v>22</v>
      </c>
      <c r="H574" t="s">
        <v>19</v>
      </c>
      <c r="I574" t="s">
        <v>20</v>
      </c>
      <c r="J574" t="s">
        <v>1948</v>
      </c>
      <c r="K574" t="s">
        <v>1949</v>
      </c>
      <c r="M574" t="s">
        <v>39</v>
      </c>
      <c r="N574" t="s">
        <v>30</v>
      </c>
      <c r="O574" t="s">
        <v>21</v>
      </c>
      <c r="Q574" s="19">
        <v>44075</v>
      </c>
      <c r="R574" s="19">
        <v>44439</v>
      </c>
      <c r="S574" s="20">
        <v>0.91</v>
      </c>
      <c r="T574" s="39">
        <v>0.1</v>
      </c>
      <c r="U574" s="21">
        <v>50000</v>
      </c>
      <c r="V574" s="39">
        <v>1</v>
      </c>
      <c r="W574" s="21">
        <v>50000</v>
      </c>
      <c r="X574" t="s">
        <v>49</v>
      </c>
    </row>
    <row r="575" spans="1:24" customFormat="1" ht="15">
      <c r="A575" t="s">
        <v>1853</v>
      </c>
      <c r="B575" s="19">
        <v>43903</v>
      </c>
      <c r="C575" t="s">
        <v>1145</v>
      </c>
      <c r="D575" t="s">
        <v>38</v>
      </c>
      <c r="E575" t="s">
        <v>635</v>
      </c>
      <c r="F575" t="s">
        <v>34</v>
      </c>
      <c r="G575" t="s">
        <v>22</v>
      </c>
      <c r="H575" t="s">
        <v>19</v>
      </c>
      <c r="I575" t="s">
        <v>20</v>
      </c>
      <c r="J575" t="s">
        <v>1950</v>
      </c>
      <c r="K575" t="s">
        <v>1951</v>
      </c>
      <c r="M575" t="s">
        <v>41</v>
      </c>
      <c r="N575" t="s">
        <v>73</v>
      </c>
      <c r="O575" t="s">
        <v>21</v>
      </c>
      <c r="Q575" s="19">
        <v>43922</v>
      </c>
      <c r="R575" s="19">
        <v>43981</v>
      </c>
      <c r="S575" s="20">
        <v>0.08</v>
      </c>
      <c r="T575" s="39">
        <v>0.26</v>
      </c>
      <c r="U575" s="21">
        <v>13000.68</v>
      </c>
      <c r="V575" s="39">
        <v>1</v>
      </c>
      <c r="W575" s="21">
        <v>13000.68</v>
      </c>
      <c r="X575" t="s">
        <v>49</v>
      </c>
    </row>
    <row r="576" spans="1:24" customFormat="1" ht="15">
      <c r="A576" t="s">
        <v>1853</v>
      </c>
      <c r="B576" s="19">
        <v>43910</v>
      </c>
      <c r="C576" t="s">
        <v>1146</v>
      </c>
      <c r="D576" t="s">
        <v>38</v>
      </c>
      <c r="E576" t="s">
        <v>46</v>
      </c>
      <c r="F576" t="s">
        <v>32</v>
      </c>
      <c r="G576" t="s">
        <v>22</v>
      </c>
      <c r="H576" t="s">
        <v>19</v>
      </c>
      <c r="I576" t="s">
        <v>1952</v>
      </c>
      <c r="J576" t="s">
        <v>1953</v>
      </c>
      <c r="K576" t="s">
        <v>1866</v>
      </c>
      <c r="M576" t="s">
        <v>41</v>
      </c>
      <c r="N576" t="s">
        <v>23</v>
      </c>
      <c r="O576" t="s">
        <v>23</v>
      </c>
      <c r="Q576" s="19">
        <v>44075</v>
      </c>
      <c r="R576" s="19">
        <v>44804</v>
      </c>
      <c r="S576" s="20">
        <v>1.91</v>
      </c>
      <c r="T576" s="40">
        <v>0.48499999999999999</v>
      </c>
      <c r="U576" s="21">
        <v>811050</v>
      </c>
      <c r="V576" s="39">
        <v>0.4</v>
      </c>
      <c r="W576" s="21">
        <v>324420</v>
      </c>
      <c r="X576" t="s">
        <v>49</v>
      </c>
    </row>
    <row r="577" spans="1:24" customFormat="1" ht="15">
      <c r="A577" t="s">
        <v>1853</v>
      </c>
      <c r="B577" s="19">
        <v>43910</v>
      </c>
      <c r="C577" t="s">
        <v>1146</v>
      </c>
      <c r="D577" t="s">
        <v>38</v>
      </c>
      <c r="E577" t="s">
        <v>1147</v>
      </c>
      <c r="F577" t="s">
        <v>1954</v>
      </c>
      <c r="G577" t="s">
        <v>22</v>
      </c>
      <c r="H577" t="s">
        <v>47</v>
      </c>
      <c r="I577" t="s">
        <v>1955</v>
      </c>
      <c r="J577" t="s">
        <v>1953</v>
      </c>
      <c r="K577" t="s">
        <v>1866</v>
      </c>
      <c r="M577" t="s">
        <v>41</v>
      </c>
      <c r="N577" t="s">
        <v>23</v>
      </c>
      <c r="O577" t="s">
        <v>23</v>
      </c>
      <c r="Q577" s="19">
        <v>44075</v>
      </c>
      <c r="R577" s="19">
        <v>44804</v>
      </c>
      <c r="S577" s="20">
        <v>1.91</v>
      </c>
      <c r="T577" s="40">
        <v>0.48499999999999999</v>
      </c>
      <c r="U577" s="21">
        <v>811050</v>
      </c>
      <c r="V577" s="39">
        <v>0.2</v>
      </c>
      <c r="W577" s="21">
        <v>162210</v>
      </c>
      <c r="X577" t="s">
        <v>49</v>
      </c>
    </row>
    <row r="578" spans="1:24" customFormat="1" ht="15">
      <c r="A578" t="s">
        <v>1853</v>
      </c>
      <c r="B578" s="19">
        <v>43910</v>
      </c>
      <c r="C578" t="s">
        <v>1146</v>
      </c>
      <c r="D578" t="s">
        <v>38</v>
      </c>
      <c r="E578" t="s">
        <v>231</v>
      </c>
      <c r="F578" t="s">
        <v>31</v>
      </c>
      <c r="G578" t="s">
        <v>22</v>
      </c>
      <c r="H578" t="s">
        <v>47</v>
      </c>
      <c r="I578" t="s">
        <v>1956</v>
      </c>
      <c r="J578" t="s">
        <v>1953</v>
      </c>
      <c r="K578" t="s">
        <v>1866</v>
      </c>
      <c r="M578" t="s">
        <v>41</v>
      </c>
      <c r="N578" t="s">
        <v>23</v>
      </c>
      <c r="O578" t="s">
        <v>23</v>
      </c>
      <c r="Q578" s="19">
        <v>44075</v>
      </c>
      <c r="R578" s="19">
        <v>44804</v>
      </c>
      <c r="S578" s="20">
        <v>1.91</v>
      </c>
      <c r="T578" s="40">
        <v>0.48499999999999999</v>
      </c>
      <c r="U578" s="21">
        <v>811050</v>
      </c>
      <c r="V578" s="39">
        <v>0.4</v>
      </c>
      <c r="W578" s="21">
        <v>324420</v>
      </c>
      <c r="X578" t="s">
        <v>49</v>
      </c>
    </row>
    <row r="579" spans="1:24" customFormat="1" ht="15">
      <c r="A579" t="s">
        <v>1853</v>
      </c>
      <c r="B579" s="19">
        <v>43902</v>
      </c>
      <c r="C579" t="s">
        <v>1148</v>
      </c>
      <c r="D579" t="s">
        <v>44</v>
      </c>
      <c r="E579" t="s">
        <v>1033</v>
      </c>
      <c r="F579" t="s">
        <v>40</v>
      </c>
      <c r="G579" t="s">
        <v>106</v>
      </c>
      <c r="H579" t="s">
        <v>19</v>
      </c>
      <c r="I579" t="s">
        <v>20</v>
      </c>
      <c r="J579" t="s">
        <v>1957</v>
      </c>
      <c r="K579" t="s">
        <v>1958</v>
      </c>
      <c r="M579" t="s">
        <v>41</v>
      </c>
      <c r="N579" t="s">
        <v>72</v>
      </c>
      <c r="O579" t="s">
        <v>21</v>
      </c>
      <c r="Q579" s="19">
        <v>43891</v>
      </c>
      <c r="R579" s="19">
        <v>44286</v>
      </c>
      <c r="S579" s="20">
        <v>1</v>
      </c>
      <c r="T579" s="40">
        <v>0.48499999999999999</v>
      </c>
      <c r="U579" s="21">
        <v>100000</v>
      </c>
      <c r="V579" s="39">
        <v>1</v>
      </c>
      <c r="W579" s="21">
        <v>100000</v>
      </c>
      <c r="X579" t="s">
        <v>48</v>
      </c>
    </row>
    <row r="580" spans="1:24" customFormat="1" ht="15">
      <c r="A580" t="s">
        <v>1853</v>
      </c>
      <c r="B580" s="19">
        <v>43916</v>
      </c>
      <c r="C580" t="s">
        <v>1149</v>
      </c>
      <c r="D580" t="s">
        <v>44</v>
      </c>
      <c r="E580" t="s">
        <v>1150</v>
      </c>
      <c r="F580" t="s">
        <v>27</v>
      </c>
      <c r="G580" t="s">
        <v>28</v>
      </c>
      <c r="H580" t="s">
        <v>19</v>
      </c>
      <c r="I580" t="s">
        <v>1959</v>
      </c>
      <c r="J580" t="s">
        <v>1960</v>
      </c>
      <c r="K580" t="s">
        <v>345</v>
      </c>
      <c r="M580" t="s">
        <v>39</v>
      </c>
      <c r="N580" t="s">
        <v>23</v>
      </c>
      <c r="O580" t="s">
        <v>23</v>
      </c>
      <c r="Q580" s="19">
        <v>44197</v>
      </c>
      <c r="R580" s="19">
        <v>46022</v>
      </c>
      <c r="S580" s="20">
        <v>4.91</v>
      </c>
      <c r="T580" s="39">
        <v>0.26</v>
      </c>
      <c r="U580" s="21">
        <v>1665292</v>
      </c>
      <c r="V580" s="39">
        <v>0.5</v>
      </c>
      <c r="W580" s="21">
        <v>832646</v>
      </c>
      <c r="X580" t="s">
        <v>49</v>
      </c>
    </row>
    <row r="581" spans="1:24" customFormat="1" ht="15">
      <c r="A581" t="s">
        <v>1853</v>
      </c>
      <c r="B581" s="19">
        <v>43916</v>
      </c>
      <c r="C581" t="s">
        <v>1149</v>
      </c>
      <c r="D581" t="s">
        <v>44</v>
      </c>
      <c r="E581" t="s">
        <v>1151</v>
      </c>
      <c r="F581" t="s">
        <v>27</v>
      </c>
      <c r="G581" t="s">
        <v>28</v>
      </c>
      <c r="H581" t="s">
        <v>47</v>
      </c>
      <c r="I581" t="s">
        <v>1961</v>
      </c>
      <c r="J581" t="s">
        <v>1960</v>
      </c>
      <c r="K581" t="s">
        <v>345</v>
      </c>
      <c r="M581" t="s">
        <v>39</v>
      </c>
      <c r="N581" t="s">
        <v>23</v>
      </c>
      <c r="O581" t="s">
        <v>23</v>
      </c>
      <c r="Q581" s="19">
        <v>44197</v>
      </c>
      <c r="R581" s="19">
        <v>46022</v>
      </c>
      <c r="S581" s="20">
        <v>4.91</v>
      </c>
      <c r="T581" s="39">
        <v>0.26</v>
      </c>
      <c r="U581" s="21">
        <v>1665292</v>
      </c>
      <c r="V581" s="39">
        <v>0.5</v>
      </c>
      <c r="W581" s="21">
        <v>832646</v>
      </c>
      <c r="X581" t="s">
        <v>49</v>
      </c>
    </row>
    <row r="582" spans="1:24" customFormat="1" ht="15">
      <c r="A582" t="s">
        <v>1853</v>
      </c>
      <c r="B582" s="19">
        <v>43915</v>
      </c>
      <c r="C582" t="s">
        <v>1152</v>
      </c>
      <c r="D582" t="s">
        <v>38</v>
      </c>
      <c r="E582" t="s">
        <v>1007</v>
      </c>
      <c r="F582" t="s">
        <v>1732</v>
      </c>
      <c r="G582" t="s">
        <v>106</v>
      </c>
      <c r="H582" t="s">
        <v>19</v>
      </c>
      <c r="I582" t="s">
        <v>1962</v>
      </c>
      <c r="J582" t="s">
        <v>1963</v>
      </c>
      <c r="K582" t="s">
        <v>42</v>
      </c>
      <c r="M582" t="s">
        <v>39</v>
      </c>
      <c r="N582" t="s">
        <v>23</v>
      </c>
      <c r="O582" t="s">
        <v>23</v>
      </c>
      <c r="Q582" s="19">
        <v>43936</v>
      </c>
      <c r="R582" s="19">
        <v>44300</v>
      </c>
      <c r="S582" s="20">
        <v>1</v>
      </c>
      <c r="T582" s="40">
        <v>0.48499999999999999</v>
      </c>
      <c r="U582" s="21">
        <v>199999</v>
      </c>
      <c r="V582" s="39">
        <v>0.5</v>
      </c>
      <c r="W582" s="21">
        <v>99999.5</v>
      </c>
      <c r="X582" t="s">
        <v>49</v>
      </c>
    </row>
    <row r="583" spans="1:24" customFormat="1" ht="15">
      <c r="A583" t="s">
        <v>1853</v>
      </c>
      <c r="B583" s="19">
        <v>43915</v>
      </c>
      <c r="C583" t="s">
        <v>1152</v>
      </c>
      <c r="D583" t="s">
        <v>38</v>
      </c>
      <c r="E583" t="s">
        <v>70</v>
      </c>
      <c r="F583" t="s">
        <v>31</v>
      </c>
      <c r="G583" t="s">
        <v>22</v>
      </c>
      <c r="H583" t="s">
        <v>47</v>
      </c>
      <c r="I583" t="s">
        <v>1964</v>
      </c>
      <c r="J583" t="s">
        <v>1963</v>
      </c>
      <c r="K583" t="s">
        <v>42</v>
      </c>
      <c r="M583" t="s">
        <v>39</v>
      </c>
      <c r="N583" t="s">
        <v>23</v>
      </c>
      <c r="O583" t="s">
        <v>23</v>
      </c>
      <c r="Q583" s="19">
        <v>43936</v>
      </c>
      <c r="R583" s="19">
        <v>44300</v>
      </c>
      <c r="S583" s="20">
        <v>1</v>
      </c>
      <c r="T583" s="40">
        <v>0.48499999999999999</v>
      </c>
      <c r="U583" s="21">
        <v>199999</v>
      </c>
      <c r="V583" s="39">
        <v>0.5</v>
      </c>
      <c r="W583" s="21">
        <v>99999.5</v>
      </c>
      <c r="X583" t="s">
        <v>49</v>
      </c>
    </row>
    <row r="584" spans="1:24" customFormat="1" ht="15">
      <c r="A584" t="s">
        <v>1853</v>
      </c>
      <c r="B584" s="19">
        <v>43921</v>
      </c>
      <c r="C584" t="s">
        <v>1153</v>
      </c>
      <c r="D584" t="s">
        <v>38</v>
      </c>
      <c r="E584" t="s">
        <v>1033</v>
      </c>
      <c r="F584" t="s">
        <v>40</v>
      </c>
      <c r="G584" t="s">
        <v>106</v>
      </c>
      <c r="H584" t="s">
        <v>19</v>
      </c>
      <c r="I584" t="s">
        <v>1965</v>
      </c>
      <c r="J584" t="s">
        <v>1966</v>
      </c>
      <c r="K584" t="s">
        <v>1154</v>
      </c>
      <c r="M584" t="s">
        <v>39</v>
      </c>
      <c r="N584" t="s">
        <v>30</v>
      </c>
      <c r="O584" t="s">
        <v>21</v>
      </c>
      <c r="Q584" s="19">
        <v>44105</v>
      </c>
      <c r="R584" s="19">
        <v>44469</v>
      </c>
      <c r="S584" s="20">
        <v>0.91</v>
      </c>
      <c r="T584" s="39">
        <v>0</v>
      </c>
      <c r="U584" s="21">
        <v>24367</v>
      </c>
      <c r="V584" s="39">
        <v>0.5</v>
      </c>
      <c r="W584" s="21">
        <v>12183.5</v>
      </c>
      <c r="X584" t="s">
        <v>49</v>
      </c>
    </row>
    <row r="585" spans="1:24" customFormat="1" ht="15">
      <c r="A585" t="s">
        <v>1853</v>
      </c>
      <c r="B585" s="19">
        <v>43921</v>
      </c>
      <c r="C585" t="s">
        <v>1153</v>
      </c>
      <c r="D585" t="s">
        <v>38</v>
      </c>
      <c r="E585" t="s">
        <v>1129</v>
      </c>
      <c r="F585" t="s">
        <v>40</v>
      </c>
      <c r="G585" t="s">
        <v>106</v>
      </c>
      <c r="H585" t="s">
        <v>47</v>
      </c>
      <c r="I585" t="s">
        <v>1967</v>
      </c>
      <c r="J585" t="s">
        <v>1966</v>
      </c>
      <c r="K585" t="s">
        <v>1154</v>
      </c>
      <c r="M585" t="s">
        <v>39</v>
      </c>
      <c r="N585" t="s">
        <v>30</v>
      </c>
      <c r="O585" t="s">
        <v>21</v>
      </c>
      <c r="Q585" s="19">
        <v>44105</v>
      </c>
      <c r="R585" s="19">
        <v>44469</v>
      </c>
      <c r="S585" s="20">
        <v>0.91</v>
      </c>
      <c r="T585" s="39">
        <v>0</v>
      </c>
      <c r="U585" s="21">
        <v>24367</v>
      </c>
      <c r="V585" s="39">
        <v>0.5</v>
      </c>
      <c r="W585" s="21">
        <v>12183.5</v>
      </c>
      <c r="X585" t="s">
        <v>49</v>
      </c>
    </row>
    <row r="586" spans="1:24" customFormat="1" ht="15">
      <c r="A586" t="s">
        <v>1853</v>
      </c>
      <c r="B586" s="19">
        <v>43907</v>
      </c>
      <c r="C586" t="s">
        <v>1155</v>
      </c>
      <c r="D586" t="s">
        <v>38</v>
      </c>
      <c r="E586" t="s">
        <v>635</v>
      </c>
      <c r="F586" t="s">
        <v>34</v>
      </c>
      <c r="G586" t="s">
        <v>22</v>
      </c>
      <c r="H586" t="s">
        <v>19</v>
      </c>
      <c r="I586" t="s">
        <v>20</v>
      </c>
      <c r="J586" t="s">
        <v>1968</v>
      </c>
      <c r="K586" t="s">
        <v>1951</v>
      </c>
      <c r="M586" t="s">
        <v>41</v>
      </c>
      <c r="N586" t="s">
        <v>73</v>
      </c>
      <c r="O586" t="s">
        <v>21</v>
      </c>
      <c r="Q586" s="19">
        <v>43922</v>
      </c>
      <c r="R586" s="19">
        <v>43951</v>
      </c>
      <c r="S586" s="20">
        <v>0</v>
      </c>
      <c r="T586" s="39">
        <v>0.26</v>
      </c>
      <c r="U586" s="21">
        <v>500.22</v>
      </c>
      <c r="V586" s="39">
        <v>1</v>
      </c>
      <c r="W586" s="21">
        <v>500.22</v>
      </c>
      <c r="X586" t="s">
        <v>48</v>
      </c>
    </row>
    <row r="587" spans="1:24" customFormat="1" ht="15">
      <c r="A587" t="s">
        <v>1853</v>
      </c>
      <c r="B587" s="19">
        <v>43914</v>
      </c>
      <c r="C587" t="s">
        <v>1156</v>
      </c>
      <c r="D587" t="s">
        <v>44</v>
      </c>
      <c r="E587" t="s">
        <v>375</v>
      </c>
      <c r="F587" t="s">
        <v>31</v>
      </c>
      <c r="G587" t="s">
        <v>22</v>
      </c>
      <c r="H587" t="s">
        <v>19</v>
      </c>
      <c r="I587" t="s">
        <v>20</v>
      </c>
      <c r="J587" t="s">
        <v>1969</v>
      </c>
      <c r="K587" t="s">
        <v>42</v>
      </c>
      <c r="M587" t="s">
        <v>39</v>
      </c>
      <c r="N587" t="s">
        <v>23</v>
      </c>
      <c r="O587" t="s">
        <v>23</v>
      </c>
      <c r="Q587" s="19">
        <v>43952</v>
      </c>
      <c r="R587" s="19">
        <v>44316</v>
      </c>
      <c r="S587" s="20">
        <v>0.91</v>
      </c>
      <c r="T587" s="39">
        <v>0</v>
      </c>
      <c r="U587" s="21">
        <v>8000</v>
      </c>
      <c r="V587" s="39">
        <v>1</v>
      </c>
      <c r="W587" s="21">
        <v>8000</v>
      </c>
      <c r="X587" t="s">
        <v>49</v>
      </c>
    </row>
    <row r="588" spans="1:24" customFormat="1" ht="15">
      <c r="A588" t="s">
        <v>1853</v>
      </c>
      <c r="B588" s="19">
        <v>43921</v>
      </c>
      <c r="C588" t="s">
        <v>1157</v>
      </c>
      <c r="D588" t="s">
        <v>38</v>
      </c>
      <c r="E588" t="s">
        <v>509</v>
      </c>
      <c r="F588" t="s">
        <v>510</v>
      </c>
      <c r="G588" t="s">
        <v>57</v>
      </c>
      <c r="H588" t="s">
        <v>19</v>
      </c>
      <c r="I588" t="s">
        <v>20</v>
      </c>
      <c r="J588" t="s">
        <v>1970</v>
      </c>
      <c r="K588" t="s">
        <v>1971</v>
      </c>
      <c r="M588" t="s">
        <v>41</v>
      </c>
      <c r="N588" t="s">
        <v>30</v>
      </c>
      <c r="O588" t="s">
        <v>21</v>
      </c>
      <c r="Q588" s="19">
        <v>43922</v>
      </c>
      <c r="R588" s="19">
        <v>44104</v>
      </c>
      <c r="S588" s="20">
        <v>0.41</v>
      </c>
      <c r="T588" s="39">
        <v>0</v>
      </c>
      <c r="U588" s="21">
        <v>2000</v>
      </c>
      <c r="V588" s="39">
        <v>1</v>
      </c>
      <c r="W588" s="21">
        <v>2000</v>
      </c>
      <c r="X588" t="s">
        <v>49</v>
      </c>
    </row>
    <row r="589" spans="1:24" customFormat="1" ht="15">
      <c r="A589" t="s">
        <v>1853</v>
      </c>
      <c r="B589" s="19">
        <v>43920</v>
      </c>
      <c r="C589" t="s">
        <v>1158</v>
      </c>
      <c r="D589" t="s">
        <v>44</v>
      </c>
      <c r="E589" t="s">
        <v>394</v>
      </c>
      <c r="F589" t="s">
        <v>65</v>
      </c>
      <c r="G589" t="s">
        <v>22</v>
      </c>
      <c r="H589" t="s">
        <v>19</v>
      </c>
      <c r="I589" t="s">
        <v>395</v>
      </c>
      <c r="J589" t="s">
        <v>1972</v>
      </c>
      <c r="K589" t="s">
        <v>42</v>
      </c>
      <c r="M589" t="s">
        <v>41</v>
      </c>
      <c r="N589" t="s">
        <v>23</v>
      </c>
      <c r="O589" t="s">
        <v>23</v>
      </c>
      <c r="Q589" s="19">
        <v>43983</v>
      </c>
      <c r="R589" s="19">
        <v>44347</v>
      </c>
      <c r="S589" s="20">
        <v>0.91</v>
      </c>
      <c r="T589" s="40">
        <v>0.48499999999999999</v>
      </c>
      <c r="U589" s="21">
        <v>8000</v>
      </c>
      <c r="V589" s="39">
        <v>0.8</v>
      </c>
      <c r="W589" s="21">
        <v>6400</v>
      </c>
      <c r="X589" t="s">
        <v>49</v>
      </c>
    </row>
    <row r="590" spans="1:24" customFormat="1" ht="15">
      <c r="A590" t="s">
        <v>1853</v>
      </c>
      <c r="B590" s="19">
        <v>43920</v>
      </c>
      <c r="C590" t="s">
        <v>1158</v>
      </c>
      <c r="D590" t="s">
        <v>44</v>
      </c>
      <c r="E590" t="s">
        <v>394</v>
      </c>
      <c r="F590" t="s">
        <v>32</v>
      </c>
      <c r="G590" t="s">
        <v>22</v>
      </c>
      <c r="H590" t="s">
        <v>47</v>
      </c>
      <c r="I590" t="s">
        <v>398</v>
      </c>
      <c r="J590" t="s">
        <v>1972</v>
      </c>
      <c r="K590" t="s">
        <v>42</v>
      </c>
      <c r="M590" t="s">
        <v>41</v>
      </c>
      <c r="N590" t="s">
        <v>23</v>
      </c>
      <c r="O590" t="s">
        <v>23</v>
      </c>
      <c r="Q590" s="19">
        <v>43983</v>
      </c>
      <c r="R590" s="19">
        <v>44347</v>
      </c>
      <c r="S590" s="20">
        <v>0.91</v>
      </c>
      <c r="T590" s="40">
        <v>0.48499999999999999</v>
      </c>
      <c r="U590" s="21">
        <v>8000</v>
      </c>
      <c r="V590" s="39">
        <v>0.2</v>
      </c>
      <c r="W590" s="21">
        <v>1600</v>
      </c>
      <c r="X590" t="s">
        <v>49</v>
      </c>
    </row>
    <row r="591" spans="1:24" customFormat="1" ht="15">
      <c r="A591" t="s">
        <v>1203</v>
      </c>
      <c r="B591" s="19">
        <v>43930</v>
      </c>
      <c r="C591" t="s">
        <v>1204</v>
      </c>
      <c r="D591" t="s">
        <v>38</v>
      </c>
      <c r="E591" t="s">
        <v>1257</v>
      </c>
      <c r="F591" t="s">
        <v>1650</v>
      </c>
      <c r="G591" t="s">
        <v>1651</v>
      </c>
      <c r="H591" t="s">
        <v>19</v>
      </c>
      <c r="I591" t="s">
        <v>20</v>
      </c>
      <c r="J591" t="s">
        <v>1973</v>
      </c>
      <c r="K591" t="s">
        <v>1974</v>
      </c>
      <c r="M591" t="s">
        <v>35</v>
      </c>
      <c r="N591" t="s">
        <v>23</v>
      </c>
      <c r="O591" t="s">
        <v>23</v>
      </c>
      <c r="Q591" s="19">
        <v>44075</v>
      </c>
      <c r="R591" s="19">
        <v>44804</v>
      </c>
      <c r="S591" s="20">
        <v>1.91</v>
      </c>
      <c r="T591" s="41" t="s">
        <v>1975</v>
      </c>
      <c r="U591" s="21">
        <v>216502</v>
      </c>
      <c r="V591" s="41" t="s">
        <v>1976</v>
      </c>
      <c r="W591" s="21">
        <v>216502</v>
      </c>
      <c r="X591" t="s">
        <v>49</v>
      </c>
    </row>
    <row r="592" spans="1:24" customFormat="1" ht="15">
      <c r="A592" t="s">
        <v>1203</v>
      </c>
      <c r="B592" s="19">
        <v>43934</v>
      </c>
      <c r="C592" t="s">
        <v>1205</v>
      </c>
      <c r="D592" t="s">
        <v>38</v>
      </c>
      <c r="E592" t="s">
        <v>934</v>
      </c>
      <c r="F592" t="s">
        <v>98</v>
      </c>
      <c r="G592" t="s">
        <v>28</v>
      </c>
      <c r="H592" t="s">
        <v>19</v>
      </c>
      <c r="I592" t="s">
        <v>1977</v>
      </c>
      <c r="J592" t="s">
        <v>1978</v>
      </c>
      <c r="K592" t="s">
        <v>1974</v>
      </c>
      <c r="M592" t="s">
        <v>39</v>
      </c>
      <c r="N592" t="s">
        <v>23</v>
      </c>
      <c r="O592" t="s">
        <v>23</v>
      </c>
      <c r="Q592" s="19">
        <v>44075</v>
      </c>
      <c r="R592" s="19">
        <v>44439</v>
      </c>
      <c r="S592" s="20">
        <v>0.91</v>
      </c>
      <c r="T592" s="41" t="s">
        <v>1975</v>
      </c>
      <c r="U592" s="21">
        <v>149410</v>
      </c>
      <c r="V592" s="41" t="s">
        <v>1979</v>
      </c>
      <c r="W592" s="21">
        <v>89646</v>
      </c>
      <c r="X592" t="s">
        <v>49</v>
      </c>
    </row>
    <row r="593" spans="1:24" customFormat="1" ht="15">
      <c r="A593" t="s">
        <v>1203</v>
      </c>
      <c r="B593" s="19">
        <v>43934</v>
      </c>
      <c r="C593" t="s">
        <v>1205</v>
      </c>
      <c r="D593" t="s">
        <v>38</v>
      </c>
      <c r="E593" t="s">
        <v>1258</v>
      </c>
      <c r="F593" t="s">
        <v>27</v>
      </c>
      <c r="G593" t="s">
        <v>28</v>
      </c>
      <c r="H593" t="s">
        <v>47</v>
      </c>
      <c r="I593" t="s">
        <v>1980</v>
      </c>
      <c r="J593" t="s">
        <v>1978</v>
      </c>
      <c r="K593" t="s">
        <v>1974</v>
      </c>
      <c r="M593" t="s">
        <v>39</v>
      </c>
      <c r="N593" t="s">
        <v>23</v>
      </c>
      <c r="O593" t="s">
        <v>23</v>
      </c>
      <c r="Q593" s="19">
        <v>44075</v>
      </c>
      <c r="R593" s="19">
        <v>44439</v>
      </c>
      <c r="S593" s="20">
        <v>0.91</v>
      </c>
      <c r="T593" s="41" t="s">
        <v>1975</v>
      </c>
      <c r="U593" s="21">
        <v>149410</v>
      </c>
      <c r="V593" s="41" t="s">
        <v>1981</v>
      </c>
      <c r="W593" s="21">
        <v>29882</v>
      </c>
      <c r="X593" t="s">
        <v>49</v>
      </c>
    </row>
    <row r="594" spans="1:24" customFormat="1" ht="15">
      <c r="A594" t="s">
        <v>1203</v>
      </c>
      <c r="B594" s="19">
        <v>43934</v>
      </c>
      <c r="C594" t="s">
        <v>1205</v>
      </c>
      <c r="D594" t="s">
        <v>38</v>
      </c>
      <c r="E594" t="s">
        <v>1259</v>
      </c>
      <c r="F594" t="s">
        <v>58</v>
      </c>
      <c r="G594" t="s">
        <v>28</v>
      </c>
      <c r="H594" t="s">
        <v>47</v>
      </c>
      <c r="I594" t="s">
        <v>1982</v>
      </c>
      <c r="J594" t="s">
        <v>1978</v>
      </c>
      <c r="K594" t="s">
        <v>1974</v>
      </c>
      <c r="M594" t="s">
        <v>39</v>
      </c>
      <c r="N594" t="s">
        <v>23</v>
      </c>
      <c r="O594" t="s">
        <v>23</v>
      </c>
      <c r="Q594" s="19">
        <v>44075</v>
      </c>
      <c r="R594" s="19">
        <v>44439</v>
      </c>
      <c r="S594" s="20">
        <v>0.91</v>
      </c>
      <c r="T594" s="41" t="s">
        <v>1975</v>
      </c>
      <c r="U594" s="21">
        <v>149410</v>
      </c>
      <c r="V594" s="41" t="s">
        <v>1981</v>
      </c>
      <c r="W594" s="21">
        <v>29882</v>
      </c>
      <c r="X594" t="s">
        <v>49</v>
      </c>
    </row>
    <row r="595" spans="1:24" customFormat="1" ht="15">
      <c r="A595" t="s">
        <v>1203</v>
      </c>
      <c r="B595" s="19">
        <v>43927</v>
      </c>
      <c r="C595" t="s">
        <v>1206</v>
      </c>
      <c r="D595" t="s">
        <v>38</v>
      </c>
      <c r="E595" t="s">
        <v>1098</v>
      </c>
      <c r="F595" t="s">
        <v>40</v>
      </c>
      <c r="G595" t="s">
        <v>106</v>
      </c>
      <c r="H595" t="s">
        <v>19</v>
      </c>
      <c r="I595" t="s">
        <v>20</v>
      </c>
      <c r="J595" t="s">
        <v>1983</v>
      </c>
      <c r="K595" t="s">
        <v>1769</v>
      </c>
      <c r="M595" t="s">
        <v>39</v>
      </c>
      <c r="N595" t="s">
        <v>23</v>
      </c>
      <c r="O595" t="s">
        <v>23</v>
      </c>
      <c r="Q595" s="19">
        <v>44022</v>
      </c>
      <c r="R595" s="19">
        <v>44386</v>
      </c>
      <c r="S595" s="20">
        <v>1</v>
      </c>
      <c r="T595" s="41" t="s">
        <v>1984</v>
      </c>
      <c r="U595" s="21">
        <v>82825</v>
      </c>
      <c r="V595" s="41" t="s">
        <v>1976</v>
      </c>
      <c r="W595" s="21">
        <v>82825</v>
      </c>
      <c r="X595" t="s">
        <v>49</v>
      </c>
    </row>
    <row r="596" spans="1:24" customFormat="1" ht="15">
      <c r="A596" t="s">
        <v>1203</v>
      </c>
      <c r="B596" s="19">
        <v>43930</v>
      </c>
      <c r="C596" t="s">
        <v>1207</v>
      </c>
      <c r="D596" t="s">
        <v>38</v>
      </c>
      <c r="E596" t="s">
        <v>1260</v>
      </c>
      <c r="F596" t="s">
        <v>98</v>
      </c>
      <c r="G596" t="s">
        <v>28</v>
      </c>
      <c r="H596" t="s">
        <v>19</v>
      </c>
      <c r="I596" t="s">
        <v>1985</v>
      </c>
      <c r="J596" t="s">
        <v>1986</v>
      </c>
      <c r="K596" t="s">
        <v>1974</v>
      </c>
      <c r="M596" t="s">
        <v>39</v>
      </c>
      <c r="N596" t="s">
        <v>23</v>
      </c>
      <c r="O596" t="s">
        <v>23</v>
      </c>
      <c r="Q596" s="19">
        <v>44075</v>
      </c>
      <c r="R596" s="19">
        <v>44804</v>
      </c>
      <c r="S596" s="20">
        <v>1.91</v>
      </c>
      <c r="T596" s="41" t="s">
        <v>1975</v>
      </c>
      <c r="U596" s="21">
        <v>248401.95</v>
      </c>
      <c r="V596" s="41" t="s">
        <v>1987</v>
      </c>
      <c r="W596" s="21">
        <v>173881.37</v>
      </c>
      <c r="X596" t="s">
        <v>49</v>
      </c>
    </row>
    <row r="597" spans="1:24" customFormat="1" ht="15">
      <c r="A597" t="s">
        <v>1203</v>
      </c>
      <c r="B597" s="19">
        <v>43930</v>
      </c>
      <c r="C597" t="s">
        <v>1207</v>
      </c>
      <c r="D597" t="s">
        <v>38</v>
      </c>
      <c r="E597" t="s">
        <v>1261</v>
      </c>
      <c r="F597" t="s">
        <v>1193</v>
      </c>
      <c r="G597" t="s">
        <v>57</v>
      </c>
      <c r="H597" t="s">
        <v>47</v>
      </c>
      <c r="I597" t="s">
        <v>1988</v>
      </c>
      <c r="J597" t="s">
        <v>1986</v>
      </c>
      <c r="K597" t="s">
        <v>1974</v>
      </c>
      <c r="M597" t="s">
        <v>39</v>
      </c>
      <c r="N597" t="s">
        <v>23</v>
      </c>
      <c r="O597" t="s">
        <v>23</v>
      </c>
      <c r="Q597" s="19">
        <v>44075</v>
      </c>
      <c r="R597" s="19">
        <v>44804</v>
      </c>
      <c r="S597" s="20">
        <v>1.91</v>
      </c>
      <c r="T597" s="41" t="s">
        <v>1975</v>
      </c>
      <c r="U597" s="21">
        <v>248401.95</v>
      </c>
      <c r="V597" s="41" t="s">
        <v>1989</v>
      </c>
      <c r="W597" s="21">
        <v>74520.59</v>
      </c>
      <c r="X597" t="s">
        <v>49</v>
      </c>
    </row>
    <row r="598" spans="1:24" customFormat="1" ht="15">
      <c r="A598" t="s">
        <v>1203</v>
      </c>
      <c r="B598" s="19">
        <v>43948</v>
      </c>
      <c r="C598" t="s">
        <v>1208</v>
      </c>
      <c r="D598" t="s">
        <v>38</v>
      </c>
      <c r="E598" t="s">
        <v>340</v>
      </c>
      <c r="F598" t="s">
        <v>31</v>
      </c>
      <c r="G598" t="s">
        <v>22</v>
      </c>
      <c r="H598" t="s">
        <v>19</v>
      </c>
      <c r="I598" t="s">
        <v>1990</v>
      </c>
      <c r="J598" t="s">
        <v>1991</v>
      </c>
      <c r="K598" t="s">
        <v>42</v>
      </c>
      <c r="M598" t="s">
        <v>41</v>
      </c>
      <c r="N598" t="s">
        <v>23</v>
      </c>
      <c r="O598" t="s">
        <v>23</v>
      </c>
      <c r="Q598" s="19">
        <v>44197</v>
      </c>
      <c r="R598" s="19">
        <v>45291</v>
      </c>
      <c r="S598" s="20">
        <v>2.91</v>
      </c>
      <c r="T598" s="41" t="s">
        <v>1975</v>
      </c>
      <c r="U598" s="21">
        <v>495583</v>
      </c>
      <c r="V598" s="41" t="s">
        <v>1992</v>
      </c>
      <c r="W598" s="21">
        <v>168498.22</v>
      </c>
      <c r="X598" t="s">
        <v>49</v>
      </c>
    </row>
    <row r="599" spans="1:24" customFormat="1" ht="15">
      <c r="A599" t="s">
        <v>1203</v>
      </c>
      <c r="B599" s="19">
        <v>43948</v>
      </c>
      <c r="C599" t="s">
        <v>1208</v>
      </c>
      <c r="D599" t="s">
        <v>38</v>
      </c>
      <c r="E599" t="s">
        <v>1037</v>
      </c>
      <c r="F599" t="s">
        <v>56</v>
      </c>
      <c r="G599" t="s">
        <v>25</v>
      </c>
      <c r="H599" t="s">
        <v>47</v>
      </c>
      <c r="I599" t="s">
        <v>1993</v>
      </c>
      <c r="J599" t="s">
        <v>1991</v>
      </c>
      <c r="K599" t="s">
        <v>42</v>
      </c>
      <c r="M599" t="s">
        <v>41</v>
      </c>
      <c r="N599" t="s">
        <v>23</v>
      </c>
      <c r="O599" t="s">
        <v>23</v>
      </c>
      <c r="Q599" s="19">
        <v>44197</v>
      </c>
      <c r="R599" s="19">
        <v>45291</v>
      </c>
      <c r="S599" s="20">
        <v>2.91</v>
      </c>
      <c r="T599" s="41" t="s">
        <v>1975</v>
      </c>
      <c r="U599" s="21">
        <v>495583</v>
      </c>
      <c r="V599" s="41" t="s">
        <v>1994</v>
      </c>
      <c r="W599" s="21">
        <v>163542.39000000001</v>
      </c>
      <c r="X599" t="s">
        <v>49</v>
      </c>
    </row>
    <row r="600" spans="1:24" customFormat="1" ht="15">
      <c r="A600" t="s">
        <v>1203</v>
      </c>
      <c r="B600" s="19">
        <v>43948</v>
      </c>
      <c r="C600" t="s">
        <v>1208</v>
      </c>
      <c r="D600" t="s">
        <v>38</v>
      </c>
      <c r="E600" t="s">
        <v>981</v>
      </c>
      <c r="F600" t="s">
        <v>27</v>
      </c>
      <c r="G600" t="s">
        <v>28</v>
      </c>
      <c r="H600" t="s">
        <v>47</v>
      </c>
      <c r="I600" t="s">
        <v>1995</v>
      </c>
      <c r="J600" t="s">
        <v>1991</v>
      </c>
      <c r="K600" t="s">
        <v>42</v>
      </c>
      <c r="M600" t="s">
        <v>41</v>
      </c>
      <c r="N600" t="s">
        <v>23</v>
      </c>
      <c r="O600" t="s">
        <v>23</v>
      </c>
      <c r="Q600" s="19">
        <v>44197</v>
      </c>
      <c r="R600" s="19">
        <v>45291</v>
      </c>
      <c r="S600" s="20">
        <v>2.91</v>
      </c>
      <c r="T600" s="41" t="s">
        <v>1975</v>
      </c>
      <c r="U600" s="21">
        <v>495583</v>
      </c>
      <c r="V600" s="41" t="s">
        <v>1994</v>
      </c>
      <c r="W600" s="21">
        <v>163542.39000000001</v>
      </c>
      <c r="X600" t="s">
        <v>49</v>
      </c>
    </row>
    <row r="601" spans="1:24" customFormat="1" ht="15">
      <c r="A601" t="s">
        <v>1203</v>
      </c>
      <c r="B601" s="19">
        <v>43941</v>
      </c>
      <c r="C601" t="s">
        <v>1209</v>
      </c>
      <c r="D601" t="s">
        <v>38</v>
      </c>
      <c r="E601" t="s">
        <v>1262</v>
      </c>
      <c r="F601" t="s">
        <v>105</v>
      </c>
      <c r="G601" t="s">
        <v>55</v>
      </c>
      <c r="H601" t="s">
        <v>19</v>
      </c>
      <c r="I601" t="s">
        <v>20</v>
      </c>
      <c r="J601" t="s">
        <v>1996</v>
      </c>
      <c r="K601" t="s">
        <v>1997</v>
      </c>
      <c r="L601" t="s">
        <v>1877</v>
      </c>
      <c r="M601" t="s">
        <v>41</v>
      </c>
      <c r="N601" t="s">
        <v>29</v>
      </c>
      <c r="O601" t="s">
        <v>23</v>
      </c>
      <c r="Q601" s="19">
        <v>43831</v>
      </c>
      <c r="R601" s="19">
        <v>44926</v>
      </c>
      <c r="S601" s="20">
        <v>2.91</v>
      </c>
      <c r="T601" s="41" t="s">
        <v>1998</v>
      </c>
      <c r="U601" s="21">
        <v>73862</v>
      </c>
      <c r="V601" s="41" t="s">
        <v>1976</v>
      </c>
      <c r="W601" s="21">
        <v>73862</v>
      </c>
      <c r="X601" t="s">
        <v>49</v>
      </c>
    </row>
    <row r="602" spans="1:24" customFormat="1" ht="15">
      <c r="A602" t="s">
        <v>1203</v>
      </c>
      <c r="B602" s="19">
        <v>43945</v>
      </c>
      <c r="C602" t="s">
        <v>1210</v>
      </c>
      <c r="D602" t="s">
        <v>38</v>
      </c>
      <c r="E602" t="s">
        <v>50</v>
      </c>
      <c r="F602" t="s">
        <v>65</v>
      </c>
      <c r="G602" t="s">
        <v>22</v>
      </c>
      <c r="H602" t="s">
        <v>19</v>
      </c>
      <c r="I602" t="s">
        <v>1999</v>
      </c>
      <c r="J602" t="s">
        <v>2000</v>
      </c>
      <c r="K602" t="s">
        <v>42</v>
      </c>
      <c r="M602" t="s">
        <v>39</v>
      </c>
      <c r="N602" t="s">
        <v>23</v>
      </c>
      <c r="O602" t="s">
        <v>23</v>
      </c>
      <c r="Q602" s="19">
        <v>44166</v>
      </c>
      <c r="R602" s="19">
        <v>45260</v>
      </c>
      <c r="S602" s="20">
        <v>2.91</v>
      </c>
      <c r="T602" s="41" t="s">
        <v>1975</v>
      </c>
      <c r="U602" s="21">
        <v>603130</v>
      </c>
      <c r="V602" s="41" t="s">
        <v>2001</v>
      </c>
      <c r="W602" s="21">
        <v>301565</v>
      </c>
      <c r="X602" t="s">
        <v>49</v>
      </c>
    </row>
    <row r="603" spans="1:24" customFormat="1" ht="15">
      <c r="A603" t="s">
        <v>1203</v>
      </c>
      <c r="B603" s="19">
        <v>43945</v>
      </c>
      <c r="C603" t="s">
        <v>1210</v>
      </c>
      <c r="D603" t="s">
        <v>38</v>
      </c>
      <c r="E603" t="s">
        <v>880</v>
      </c>
      <c r="F603" t="s">
        <v>40</v>
      </c>
      <c r="G603" t="s">
        <v>106</v>
      </c>
      <c r="H603" t="s">
        <v>47</v>
      </c>
      <c r="I603" t="s">
        <v>2002</v>
      </c>
      <c r="J603" t="s">
        <v>2000</v>
      </c>
      <c r="K603" t="s">
        <v>42</v>
      </c>
      <c r="M603" t="s">
        <v>39</v>
      </c>
      <c r="N603" t="s">
        <v>23</v>
      </c>
      <c r="O603" t="s">
        <v>23</v>
      </c>
      <c r="Q603" s="19">
        <v>44166</v>
      </c>
      <c r="R603" s="19">
        <v>45260</v>
      </c>
      <c r="S603" s="20">
        <v>2.91</v>
      </c>
      <c r="T603" s="41" t="s">
        <v>1975</v>
      </c>
      <c r="U603" s="21">
        <v>603130</v>
      </c>
      <c r="V603" s="41" t="s">
        <v>2001</v>
      </c>
      <c r="W603" s="21">
        <v>301565</v>
      </c>
      <c r="X603" t="s">
        <v>49</v>
      </c>
    </row>
    <row r="604" spans="1:24" customFormat="1" ht="15">
      <c r="A604" t="s">
        <v>1203</v>
      </c>
      <c r="B604" s="19">
        <v>43929</v>
      </c>
      <c r="C604" t="s">
        <v>1211</v>
      </c>
      <c r="D604" t="s">
        <v>38</v>
      </c>
      <c r="E604" t="s">
        <v>452</v>
      </c>
      <c r="F604" t="s">
        <v>105</v>
      </c>
      <c r="G604" t="s">
        <v>55</v>
      </c>
      <c r="H604" t="s">
        <v>19</v>
      </c>
      <c r="I604" t="s">
        <v>2003</v>
      </c>
      <c r="J604" t="s">
        <v>2004</v>
      </c>
      <c r="K604" t="s">
        <v>287</v>
      </c>
      <c r="L604" t="s">
        <v>1769</v>
      </c>
      <c r="M604" t="s">
        <v>39</v>
      </c>
      <c r="N604" t="s">
        <v>29</v>
      </c>
      <c r="O604" t="s">
        <v>23</v>
      </c>
      <c r="Q604" s="19">
        <v>44105</v>
      </c>
      <c r="R604" s="19">
        <v>45199</v>
      </c>
      <c r="S604" s="20">
        <v>2.91</v>
      </c>
      <c r="T604" s="41" t="s">
        <v>1975</v>
      </c>
      <c r="U604" s="21">
        <v>499504</v>
      </c>
      <c r="V604" s="41" t="s">
        <v>2001</v>
      </c>
      <c r="W604" s="21">
        <v>249752</v>
      </c>
      <c r="X604" t="s">
        <v>49</v>
      </c>
    </row>
    <row r="605" spans="1:24" customFormat="1" ht="15">
      <c r="A605" t="s">
        <v>1203</v>
      </c>
      <c r="B605" s="19">
        <v>43929</v>
      </c>
      <c r="C605" t="s">
        <v>1211</v>
      </c>
      <c r="D605" t="s">
        <v>38</v>
      </c>
      <c r="E605" t="s">
        <v>1263</v>
      </c>
      <c r="F605" t="s">
        <v>40</v>
      </c>
      <c r="G605" t="s">
        <v>106</v>
      </c>
      <c r="H605" t="s">
        <v>47</v>
      </c>
      <c r="I605" t="s">
        <v>2005</v>
      </c>
      <c r="J605" t="s">
        <v>2004</v>
      </c>
      <c r="K605" t="s">
        <v>287</v>
      </c>
      <c r="L605" t="s">
        <v>1769</v>
      </c>
      <c r="M605" t="s">
        <v>39</v>
      </c>
      <c r="N605" t="s">
        <v>29</v>
      </c>
      <c r="O605" t="s">
        <v>23</v>
      </c>
      <c r="Q605" s="19">
        <v>44105</v>
      </c>
      <c r="R605" s="19">
        <v>45199</v>
      </c>
      <c r="S605" s="20">
        <v>2.91</v>
      </c>
      <c r="T605" s="41" t="s">
        <v>1975</v>
      </c>
      <c r="U605" s="21">
        <v>499504</v>
      </c>
      <c r="V605" s="41" t="s">
        <v>2001</v>
      </c>
      <c r="W605" s="21">
        <v>249752</v>
      </c>
      <c r="X605" t="s">
        <v>49</v>
      </c>
    </row>
    <row r="606" spans="1:24" customFormat="1" ht="15">
      <c r="A606" t="s">
        <v>1203</v>
      </c>
      <c r="B606" s="19">
        <v>43927</v>
      </c>
      <c r="C606" t="s">
        <v>1212</v>
      </c>
      <c r="D606" t="s">
        <v>38</v>
      </c>
      <c r="E606" t="s">
        <v>620</v>
      </c>
      <c r="F606" t="s">
        <v>31</v>
      </c>
      <c r="G606" t="s">
        <v>22</v>
      </c>
      <c r="H606" t="s">
        <v>19</v>
      </c>
      <c r="I606" t="s">
        <v>2006</v>
      </c>
      <c r="J606" t="s">
        <v>2007</v>
      </c>
      <c r="K606" t="s">
        <v>42</v>
      </c>
      <c r="M606" t="s">
        <v>39</v>
      </c>
      <c r="N606" t="s">
        <v>23</v>
      </c>
      <c r="O606" t="s">
        <v>23</v>
      </c>
      <c r="Q606" s="19">
        <v>44105</v>
      </c>
      <c r="R606" s="19">
        <v>44469</v>
      </c>
      <c r="S606" s="20">
        <v>0.91</v>
      </c>
      <c r="T606" s="41" t="s">
        <v>1975</v>
      </c>
      <c r="U606" s="21">
        <v>249989</v>
      </c>
      <c r="V606" s="41" t="s">
        <v>2008</v>
      </c>
      <c r="W606" s="21">
        <v>83496.33</v>
      </c>
      <c r="X606" t="s">
        <v>49</v>
      </c>
    </row>
    <row r="607" spans="1:24" customFormat="1" ht="15">
      <c r="A607" t="s">
        <v>1203</v>
      </c>
      <c r="B607" s="19">
        <v>43927</v>
      </c>
      <c r="C607" t="s">
        <v>1212</v>
      </c>
      <c r="D607" t="s">
        <v>38</v>
      </c>
      <c r="E607" t="s">
        <v>80</v>
      </c>
      <c r="F607" t="s">
        <v>24</v>
      </c>
      <c r="G607" t="s">
        <v>106</v>
      </c>
      <c r="H607" t="s">
        <v>47</v>
      </c>
      <c r="I607" t="s">
        <v>2009</v>
      </c>
      <c r="J607" t="s">
        <v>2007</v>
      </c>
      <c r="K607" t="s">
        <v>42</v>
      </c>
      <c r="M607" t="s">
        <v>39</v>
      </c>
      <c r="N607" t="s">
        <v>23</v>
      </c>
      <c r="O607" t="s">
        <v>23</v>
      </c>
      <c r="Q607" s="19">
        <v>44105</v>
      </c>
      <c r="R607" s="19">
        <v>44469</v>
      </c>
      <c r="S607" s="20">
        <v>0.91</v>
      </c>
      <c r="T607" s="41" t="s">
        <v>1975</v>
      </c>
      <c r="U607" s="21">
        <v>249989</v>
      </c>
      <c r="V607" s="41" t="s">
        <v>2010</v>
      </c>
      <c r="W607" s="21">
        <v>83246.34</v>
      </c>
      <c r="X607" t="s">
        <v>49</v>
      </c>
    </row>
    <row r="608" spans="1:24" customFormat="1" ht="15">
      <c r="A608" t="s">
        <v>1203</v>
      </c>
      <c r="B608" s="19">
        <v>43927</v>
      </c>
      <c r="C608" t="s">
        <v>1212</v>
      </c>
      <c r="D608" t="s">
        <v>38</v>
      </c>
      <c r="E608" t="s">
        <v>92</v>
      </c>
      <c r="F608" t="s">
        <v>31</v>
      </c>
      <c r="G608" t="s">
        <v>22</v>
      </c>
      <c r="H608" t="s">
        <v>47</v>
      </c>
      <c r="I608" t="s">
        <v>2011</v>
      </c>
      <c r="J608" t="s">
        <v>2007</v>
      </c>
      <c r="K608" t="s">
        <v>42</v>
      </c>
      <c r="M608" t="s">
        <v>39</v>
      </c>
      <c r="N608" t="s">
        <v>23</v>
      </c>
      <c r="O608" t="s">
        <v>23</v>
      </c>
      <c r="Q608" s="19">
        <v>44105</v>
      </c>
      <c r="R608" s="19">
        <v>44469</v>
      </c>
      <c r="S608" s="20">
        <v>0.91</v>
      </c>
      <c r="T608" s="41" t="s">
        <v>1975</v>
      </c>
      <c r="U608" s="21">
        <v>249989</v>
      </c>
      <c r="V608" s="41" t="s">
        <v>2010</v>
      </c>
      <c r="W608" s="21">
        <v>83246.34</v>
      </c>
      <c r="X608" t="s">
        <v>49</v>
      </c>
    </row>
    <row r="609" spans="1:24" customFormat="1" ht="15">
      <c r="A609" t="s">
        <v>1203</v>
      </c>
      <c r="B609" s="19">
        <v>43938</v>
      </c>
      <c r="C609" t="s">
        <v>1213</v>
      </c>
      <c r="D609" t="s">
        <v>38</v>
      </c>
      <c r="E609" t="s">
        <v>599</v>
      </c>
      <c r="F609" t="s">
        <v>32</v>
      </c>
      <c r="G609" t="s">
        <v>22</v>
      </c>
      <c r="H609" t="s">
        <v>19</v>
      </c>
      <c r="I609" t="s">
        <v>20</v>
      </c>
      <c r="J609" t="s">
        <v>2012</v>
      </c>
      <c r="K609" t="s">
        <v>2013</v>
      </c>
      <c r="L609" t="s">
        <v>64</v>
      </c>
      <c r="M609" t="s">
        <v>39</v>
      </c>
      <c r="N609" t="s">
        <v>29</v>
      </c>
      <c r="O609" t="s">
        <v>23</v>
      </c>
      <c r="Q609" s="19">
        <v>44229</v>
      </c>
      <c r="R609" s="19">
        <v>44957</v>
      </c>
      <c r="S609" s="20">
        <v>1.91</v>
      </c>
      <c r="T609" s="41" t="s">
        <v>1975</v>
      </c>
      <c r="U609" s="21">
        <v>156160</v>
      </c>
      <c r="V609" s="41" t="s">
        <v>1976</v>
      </c>
      <c r="W609" s="21">
        <v>156160</v>
      </c>
      <c r="X609" t="s">
        <v>49</v>
      </c>
    </row>
    <row r="610" spans="1:24" customFormat="1" ht="15">
      <c r="A610" t="s">
        <v>1203</v>
      </c>
      <c r="B610" s="19">
        <v>43942</v>
      </c>
      <c r="C610" t="s">
        <v>1214</v>
      </c>
      <c r="D610" t="s">
        <v>38</v>
      </c>
      <c r="E610" t="s">
        <v>332</v>
      </c>
      <c r="F610" t="s">
        <v>31</v>
      </c>
      <c r="G610" t="s">
        <v>22</v>
      </c>
      <c r="H610" t="s">
        <v>19</v>
      </c>
      <c r="I610" t="s">
        <v>2014</v>
      </c>
      <c r="J610" t="s">
        <v>2015</v>
      </c>
      <c r="K610" t="s">
        <v>42</v>
      </c>
      <c r="M610" t="s">
        <v>39</v>
      </c>
      <c r="N610" t="s">
        <v>23</v>
      </c>
      <c r="O610" t="s">
        <v>23</v>
      </c>
      <c r="Q610" s="19">
        <v>44197</v>
      </c>
      <c r="R610" s="19">
        <v>46022</v>
      </c>
      <c r="S610" s="20">
        <v>4.91</v>
      </c>
      <c r="T610" s="41" t="s">
        <v>1975</v>
      </c>
      <c r="U610" s="21">
        <v>649999</v>
      </c>
      <c r="V610" s="41" t="s">
        <v>1987</v>
      </c>
      <c r="W610" s="21">
        <v>454999.3</v>
      </c>
      <c r="X610" t="s">
        <v>49</v>
      </c>
    </row>
    <row r="611" spans="1:24" customFormat="1" ht="15">
      <c r="A611" t="s">
        <v>1203</v>
      </c>
      <c r="B611" s="19">
        <v>43942</v>
      </c>
      <c r="C611" t="s">
        <v>1214</v>
      </c>
      <c r="D611" t="s">
        <v>38</v>
      </c>
      <c r="E611" t="s">
        <v>335</v>
      </c>
      <c r="F611" t="s">
        <v>31</v>
      </c>
      <c r="G611" t="s">
        <v>22</v>
      </c>
      <c r="H611" t="s">
        <v>47</v>
      </c>
      <c r="I611" t="s">
        <v>2016</v>
      </c>
      <c r="J611" t="s">
        <v>2015</v>
      </c>
      <c r="K611" t="s">
        <v>42</v>
      </c>
      <c r="M611" t="s">
        <v>39</v>
      </c>
      <c r="N611" t="s">
        <v>23</v>
      </c>
      <c r="O611" t="s">
        <v>23</v>
      </c>
      <c r="Q611" s="19">
        <v>44197</v>
      </c>
      <c r="R611" s="19">
        <v>46022</v>
      </c>
      <c r="S611" s="20">
        <v>4.91</v>
      </c>
      <c r="T611" s="41" t="s">
        <v>1975</v>
      </c>
      <c r="U611" s="21">
        <v>649999</v>
      </c>
      <c r="V611" s="41" t="s">
        <v>1989</v>
      </c>
      <c r="W611" s="21">
        <v>194999.7</v>
      </c>
      <c r="X611" t="s">
        <v>49</v>
      </c>
    </row>
    <row r="612" spans="1:24" customFormat="1" ht="15">
      <c r="A612" t="s">
        <v>1203</v>
      </c>
      <c r="B612" s="19">
        <v>43942</v>
      </c>
      <c r="C612" t="s">
        <v>1214</v>
      </c>
      <c r="D612" t="s">
        <v>38</v>
      </c>
      <c r="E612" t="s">
        <v>1264</v>
      </c>
      <c r="F612" t="s">
        <v>31</v>
      </c>
      <c r="G612" t="s">
        <v>22</v>
      </c>
      <c r="H612" t="s">
        <v>47</v>
      </c>
      <c r="I612" t="s">
        <v>2017</v>
      </c>
      <c r="J612" t="s">
        <v>2015</v>
      </c>
      <c r="K612" t="s">
        <v>42</v>
      </c>
      <c r="M612" t="s">
        <v>39</v>
      </c>
      <c r="N612" t="s">
        <v>23</v>
      </c>
      <c r="O612" t="s">
        <v>23</v>
      </c>
      <c r="Q612" s="19">
        <v>44197</v>
      </c>
      <c r="R612" s="19">
        <v>46022</v>
      </c>
      <c r="S612" s="20">
        <v>4.91</v>
      </c>
      <c r="T612" s="41" t="s">
        <v>1975</v>
      </c>
      <c r="U612" s="21">
        <v>649999</v>
      </c>
      <c r="V612" s="41" t="s">
        <v>2018</v>
      </c>
      <c r="W612" s="21">
        <v>0</v>
      </c>
      <c r="X612" t="s">
        <v>49</v>
      </c>
    </row>
    <row r="613" spans="1:24" customFormat="1" ht="15">
      <c r="A613" t="s">
        <v>1203</v>
      </c>
      <c r="B613" s="19">
        <v>43942</v>
      </c>
      <c r="C613" t="s">
        <v>1214</v>
      </c>
      <c r="D613" t="s">
        <v>38</v>
      </c>
      <c r="E613" t="s">
        <v>981</v>
      </c>
      <c r="F613" t="s">
        <v>27</v>
      </c>
      <c r="G613" t="s">
        <v>28</v>
      </c>
      <c r="H613" t="s">
        <v>47</v>
      </c>
      <c r="I613" t="s">
        <v>2019</v>
      </c>
      <c r="J613" t="s">
        <v>2015</v>
      </c>
      <c r="K613" t="s">
        <v>42</v>
      </c>
      <c r="M613" t="s">
        <v>39</v>
      </c>
      <c r="N613" t="s">
        <v>23</v>
      </c>
      <c r="O613" t="s">
        <v>23</v>
      </c>
      <c r="Q613" s="19">
        <v>44197</v>
      </c>
      <c r="R613" s="19">
        <v>46022</v>
      </c>
      <c r="S613" s="20">
        <v>4.91</v>
      </c>
      <c r="T613" s="41" t="s">
        <v>1975</v>
      </c>
      <c r="U613" s="21">
        <v>649999</v>
      </c>
      <c r="V613" s="41" t="s">
        <v>2018</v>
      </c>
      <c r="W613" s="21">
        <v>0</v>
      </c>
      <c r="X613" t="s">
        <v>49</v>
      </c>
    </row>
    <row r="614" spans="1:24" customFormat="1" ht="15">
      <c r="A614" t="s">
        <v>1203</v>
      </c>
      <c r="B614" s="19">
        <v>43944</v>
      </c>
      <c r="C614" t="s">
        <v>1215</v>
      </c>
      <c r="D614" t="s">
        <v>38</v>
      </c>
      <c r="E614" t="s">
        <v>1061</v>
      </c>
      <c r="F614" t="s">
        <v>40</v>
      </c>
      <c r="G614" t="s">
        <v>106</v>
      </c>
      <c r="H614" t="s">
        <v>19</v>
      </c>
      <c r="I614" t="s">
        <v>2020</v>
      </c>
      <c r="J614" t="s">
        <v>2021</v>
      </c>
      <c r="K614" t="s">
        <v>287</v>
      </c>
      <c r="L614" t="s">
        <v>1769</v>
      </c>
      <c r="M614" t="s">
        <v>39</v>
      </c>
      <c r="N614" t="s">
        <v>29</v>
      </c>
      <c r="O614" t="s">
        <v>23</v>
      </c>
      <c r="Q614" s="19">
        <v>44197</v>
      </c>
      <c r="R614" s="19">
        <v>45291</v>
      </c>
      <c r="S614" s="20">
        <v>2.91</v>
      </c>
      <c r="T614" s="41" t="s">
        <v>2022</v>
      </c>
      <c r="U614" s="21">
        <v>300000</v>
      </c>
      <c r="V614" s="41" t="s">
        <v>1992</v>
      </c>
      <c r="W614" s="21">
        <v>102000</v>
      </c>
      <c r="X614" t="s">
        <v>49</v>
      </c>
    </row>
    <row r="615" spans="1:24" customFormat="1" ht="15">
      <c r="A615" t="s">
        <v>1203</v>
      </c>
      <c r="B615" s="19">
        <v>43944</v>
      </c>
      <c r="C615" t="s">
        <v>1215</v>
      </c>
      <c r="D615" t="s">
        <v>38</v>
      </c>
      <c r="E615" t="s">
        <v>1098</v>
      </c>
      <c r="F615" t="s">
        <v>40</v>
      </c>
      <c r="G615" t="s">
        <v>106</v>
      </c>
      <c r="H615" t="s">
        <v>47</v>
      </c>
      <c r="I615" t="s">
        <v>2023</v>
      </c>
      <c r="J615" t="s">
        <v>2021</v>
      </c>
      <c r="K615" t="s">
        <v>287</v>
      </c>
      <c r="L615" t="s">
        <v>1769</v>
      </c>
      <c r="M615" t="s">
        <v>39</v>
      </c>
      <c r="N615" t="s">
        <v>29</v>
      </c>
      <c r="O615" t="s">
        <v>23</v>
      </c>
      <c r="Q615" s="19">
        <v>44197</v>
      </c>
      <c r="R615" s="19">
        <v>45291</v>
      </c>
      <c r="S615" s="20">
        <v>2.91</v>
      </c>
      <c r="T615" s="41" t="s">
        <v>2022</v>
      </c>
      <c r="U615" s="21">
        <v>300000</v>
      </c>
      <c r="V615" s="41" t="s">
        <v>1994</v>
      </c>
      <c r="W615" s="21">
        <v>99000</v>
      </c>
      <c r="X615" t="s">
        <v>49</v>
      </c>
    </row>
    <row r="616" spans="1:24" customFormat="1" ht="15">
      <c r="A616" t="s">
        <v>1203</v>
      </c>
      <c r="B616" s="19">
        <v>43944</v>
      </c>
      <c r="C616" t="s">
        <v>1215</v>
      </c>
      <c r="D616" t="s">
        <v>38</v>
      </c>
      <c r="E616" t="s">
        <v>1062</v>
      </c>
      <c r="F616" t="s">
        <v>40</v>
      </c>
      <c r="G616" t="s">
        <v>106</v>
      </c>
      <c r="H616" t="s">
        <v>47</v>
      </c>
      <c r="I616" t="s">
        <v>2024</v>
      </c>
      <c r="J616" t="s">
        <v>2021</v>
      </c>
      <c r="K616" t="s">
        <v>287</v>
      </c>
      <c r="L616" t="s">
        <v>1769</v>
      </c>
      <c r="M616" t="s">
        <v>39</v>
      </c>
      <c r="N616" t="s">
        <v>29</v>
      </c>
      <c r="O616" t="s">
        <v>23</v>
      </c>
      <c r="Q616" s="19">
        <v>44197</v>
      </c>
      <c r="R616" s="19">
        <v>45291</v>
      </c>
      <c r="S616" s="20">
        <v>2.91</v>
      </c>
      <c r="T616" s="41" t="s">
        <v>2022</v>
      </c>
      <c r="U616" s="21">
        <v>300000</v>
      </c>
      <c r="V616" s="41" t="s">
        <v>1994</v>
      </c>
      <c r="W616" s="21">
        <v>99000</v>
      </c>
      <c r="X616" t="s">
        <v>49</v>
      </c>
    </row>
    <row r="617" spans="1:24" customFormat="1" ht="15">
      <c r="A617" t="s">
        <v>1203</v>
      </c>
      <c r="B617" s="19">
        <v>43936</v>
      </c>
      <c r="C617" t="s">
        <v>1216</v>
      </c>
      <c r="D617" t="s">
        <v>38</v>
      </c>
      <c r="E617" t="s">
        <v>1265</v>
      </c>
      <c r="F617" t="s">
        <v>424</v>
      </c>
      <c r="G617" t="s">
        <v>95</v>
      </c>
      <c r="H617" t="s">
        <v>19</v>
      </c>
      <c r="I617" t="s">
        <v>20</v>
      </c>
      <c r="J617" t="s">
        <v>2025</v>
      </c>
      <c r="K617" t="s">
        <v>2026</v>
      </c>
      <c r="M617" t="s">
        <v>39</v>
      </c>
      <c r="N617" t="s">
        <v>30</v>
      </c>
      <c r="O617" t="s">
        <v>21</v>
      </c>
      <c r="Q617" s="19">
        <v>44197</v>
      </c>
      <c r="R617" s="19">
        <v>44561</v>
      </c>
      <c r="S617" s="20">
        <v>0.91</v>
      </c>
      <c r="T617" s="41" t="s">
        <v>2018</v>
      </c>
      <c r="U617" s="21">
        <v>10000</v>
      </c>
      <c r="V617" s="41" t="s">
        <v>1976</v>
      </c>
      <c r="W617" s="21">
        <v>10000</v>
      </c>
      <c r="X617" t="s">
        <v>49</v>
      </c>
    </row>
    <row r="618" spans="1:24" customFormat="1" ht="15">
      <c r="A618" t="s">
        <v>1203</v>
      </c>
      <c r="B618" s="19">
        <v>43943</v>
      </c>
      <c r="C618" t="s">
        <v>1217</v>
      </c>
      <c r="D618" t="s">
        <v>38</v>
      </c>
      <c r="E618" t="s">
        <v>992</v>
      </c>
      <c r="F618" t="s">
        <v>68</v>
      </c>
      <c r="G618" t="s">
        <v>22</v>
      </c>
      <c r="H618" t="s">
        <v>19</v>
      </c>
      <c r="I618" t="s">
        <v>20</v>
      </c>
      <c r="J618" t="s">
        <v>2027</v>
      </c>
      <c r="K618" t="s">
        <v>2028</v>
      </c>
      <c r="L618" t="s">
        <v>110</v>
      </c>
      <c r="M618" t="s">
        <v>41</v>
      </c>
      <c r="N618" t="s">
        <v>29</v>
      </c>
      <c r="O618" t="s">
        <v>23</v>
      </c>
      <c r="Q618" s="19">
        <v>44075</v>
      </c>
      <c r="R618" s="19">
        <v>45169</v>
      </c>
      <c r="S618" s="20">
        <v>2.91</v>
      </c>
      <c r="T618" s="41" t="s">
        <v>1975</v>
      </c>
      <c r="U618" s="21">
        <v>725000</v>
      </c>
      <c r="V618" s="41" t="s">
        <v>1976</v>
      </c>
      <c r="W618" s="21">
        <v>725000</v>
      </c>
      <c r="X618" t="s">
        <v>49</v>
      </c>
    </row>
    <row r="619" spans="1:24" customFormat="1" ht="15">
      <c r="A619" t="s">
        <v>1203</v>
      </c>
      <c r="B619" s="19">
        <v>43930</v>
      </c>
      <c r="C619" t="s">
        <v>1218</v>
      </c>
      <c r="D619" t="s">
        <v>38</v>
      </c>
      <c r="E619" t="s">
        <v>1098</v>
      </c>
      <c r="F619" t="s">
        <v>40</v>
      </c>
      <c r="G619" t="s">
        <v>106</v>
      </c>
      <c r="H619" t="s">
        <v>19</v>
      </c>
      <c r="I619" t="s">
        <v>20</v>
      </c>
      <c r="J619" t="s">
        <v>2029</v>
      </c>
      <c r="K619" t="s">
        <v>287</v>
      </c>
      <c r="L619" t="s">
        <v>1769</v>
      </c>
      <c r="M619" t="s">
        <v>39</v>
      </c>
      <c r="N619" t="s">
        <v>29</v>
      </c>
      <c r="O619" t="s">
        <v>23</v>
      </c>
      <c r="Q619" s="19">
        <v>44075</v>
      </c>
      <c r="R619" s="19">
        <v>45169</v>
      </c>
      <c r="S619" s="20">
        <v>2.91</v>
      </c>
      <c r="T619" s="41" t="s">
        <v>2022</v>
      </c>
      <c r="U619" s="21">
        <v>499991</v>
      </c>
      <c r="V619" s="41" t="s">
        <v>1976</v>
      </c>
      <c r="W619" s="21">
        <v>499991</v>
      </c>
      <c r="X619" t="s">
        <v>49</v>
      </c>
    </row>
    <row r="620" spans="1:24" customFormat="1" ht="15">
      <c r="A620" t="s">
        <v>1203</v>
      </c>
      <c r="B620" s="19">
        <v>43923</v>
      </c>
      <c r="C620" t="s">
        <v>1219</v>
      </c>
      <c r="D620" t="s">
        <v>38</v>
      </c>
      <c r="E620" t="s">
        <v>1266</v>
      </c>
      <c r="F620" t="s">
        <v>24</v>
      </c>
      <c r="G620" t="s">
        <v>106</v>
      </c>
      <c r="H620" t="s">
        <v>19</v>
      </c>
      <c r="I620" t="s">
        <v>20</v>
      </c>
      <c r="J620" t="s">
        <v>2030</v>
      </c>
      <c r="K620" t="s">
        <v>2031</v>
      </c>
      <c r="M620" t="s">
        <v>41</v>
      </c>
      <c r="N620" t="s">
        <v>72</v>
      </c>
      <c r="O620" t="s">
        <v>21</v>
      </c>
      <c r="Q620" s="19">
        <v>43922</v>
      </c>
      <c r="R620" s="19">
        <v>44286</v>
      </c>
      <c r="S620" s="20">
        <v>0.91</v>
      </c>
      <c r="T620" s="41" t="s">
        <v>1975</v>
      </c>
      <c r="U620" s="21">
        <v>116116</v>
      </c>
      <c r="V620" s="41" t="s">
        <v>1976</v>
      </c>
      <c r="W620" s="21">
        <v>116116</v>
      </c>
      <c r="X620" t="s">
        <v>49</v>
      </c>
    </row>
    <row r="621" spans="1:24" customFormat="1" ht="15">
      <c r="A621" t="s">
        <v>1203</v>
      </c>
      <c r="B621" s="19">
        <v>43948</v>
      </c>
      <c r="C621" t="s">
        <v>1220</v>
      </c>
      <c r="D621" t="s">
        <v>38</v>
      </c>
      <c r="E621" t="s">
        <v>913</v>
      </c>
      <c r="F621" t="s">
        <v>510</v>
      </c>
      <c r="G621" t="s">
        <v>57</v>
      </c>
      <c r="H621" t="s">
        <v>19</v>
      </c>
      <c r="I621" t="s">
        <v>20</v>
      </c>
      <c r="J621" t="s">
        <v>2032</v>
      </c>
      <c r="K621" t="s">
        <v>2033</v>
      </c>
      <c r="L621" t="s">
        <v>1588</v>
      </c>
      <c r="M621" t="s">
        <v>39</v>
      </c>
      <c r="N621" t="s">
        <v>698</v>
      </c>
      <c r="O621" t="s">
        <v>21</v>
      </c>
      <c r="Q621" s="19">
        <v>44136</v>
      </c>
      <c r="R621" s="19">
        <v>44865</v>
      </c>
      <c r="S621" s="20">
        <v>1.91</v>
      </c>
      <c r="T621" s="41" t="s">
        <v>2034</v>
      </c>
      <c r="U621" s="21">
        <v>191794</v>
      </c>
      <c r="V621" s="41" t="s">
        <v>1976</v>
      </c>
      <c r="W621" s="21">
        <v>191794</v>
      </c>
      <c r="X621" t="s">
        <v>49</v>
      </c>
    </row>
    <row r="622" spans="1:24" customFormat="1" ht="15">
      <c r="A622" t="s">
        <v>1203</v>
      </c>
      <c r="B622" s="19">
        <v>43951</v>
      </c>
      <c r="C622" t="s">
        <v>1221</v>
      </c>
      <c r="D622" t="s">
        <v>38</v>
      </c>
      <c r="E622" t="s">
        <v>913</v>
      </c>
      <c r="F622" t="s">
        <v>510</v>
      </c>
      <c r="G622" t="s">
        <v>57</v>
      </c>
      <c r="H622" t="s">
        <v>19</v>
      </c>
      <c r="I622" t="s">
        <v>20</v>
      </c>
      <c r="J622" t="s">
        <v>2035</v>
      </c>
      <c r="K622" t="s">
        <v>2033</v>
      </c>
      <c r="L622" t="s">
        <v>1588</v>
      </c>
      <c r="M622" t="s">
        <v>39</v>
      </c>
      <c r="N622" t="s">
        <v>698</v>
      </c>
      <c r="O622" t="s">
        <v>21</v>
      </c>
      <c r="Q622" s="19">
        <v>44075</v>
      </c>
      <c r="R622" s="19">
        <v>44804</v>
      </c>
      <c r="S622" s="20">
        <v>1.91</v>
      </c>
      <c r="T622" s="41" t="s">
        <v>2034</v>
      </c>
      <c r="U622" s="21">
        <v>24999.85</v>
      </c>
      <c r="V622" s="41" t="s">
        <v>1976</v>
      </c>
      <c r="W622" s="21">
        <v>24999.85</v>
      </c>
      <c r="X622" t="s">
        <v>49</v>
      </c>
    </row>
    <row r="623" spans="1:24" customFormat="1" ht="15">
      <c r="A623" t="s">
        <v>1203</v>
      </c>
      <c r="B623" s="19">
        <v>43948</v>
      </c>
      <c r="C623" t="s">
        <v>1222</v>
      </c>
      <c r="D623" t="s">
        <v>38</v>
      </c>
      <c r="E623" t="s">
        <v>343</v>
      </c>
      <c r="F623" t="s">
        <v>34</v>
      </c>
      <c r="G623" t="s">
        <v>22</v>
      </c>
      <c r="H623" t="s">
        <v>19</v>
      </c>
      <c r="I623" t="s">
        <v>2036</v>
      </c>
      <c r="J623" t="s">
        <v>2037</v>
      </c>
      <c r="K623" t="s">
        <v>764</v>
      </c>
      <c r="M623" t="s">
        <v>554</v>
      </c>
      <c r="N623" t="s">
        <v>30</v>
      </c>
      <c r="O623" t="s">
        <v>21</v>
      </c>
      <c r="Q623" s="19">
        <v>43952</v>
      </c>
      <c r="R623" s="19">
        <v>44439</v>
      </c>
      <c r="S623" s="20">
        <v>1.25</v>
      </c>
      <c r="T623" s="41" t="s">
        <v>2018</v>
      </c>
      <c r="U623" s="21">
        <v>149740</v>
      </c>
      <c r="V623" s="41" t="s">
        <v>2001</v>
      </c>
      <c r="W623" s="21">
        <v>74870</v>
      </c>
      <c r="X623" t="s">
        <v>49</v>
      </c>
    </row>
    <row r="624" spans="1:24" customFormat="1" ht="15">
      <c r="A624" t="s">
        <v>1203</v>
      </c>
      <c r="B624" s="19">
        <v>43948</v>
      </c>
      <c r="C624" t="s">
        <v>1222</v>
      </c>
      <c r="D624" t="s">
        <v>38</v>
      </c>
      <c r="E624" t="s">
        <v>93</v>
      </c>
      <c r="F624" t="s">
        <v>34</v>
      </c>
      <c r="G624" t="s">
        <v>22</v>
      </c>
      <c r="H624" t="s">
        <v>47</v>
      </c>
      <c r="I624" t="s">
        <v>2038</v>
      </c>
      <c r="J624" t="s">
        <v>2037</v>
      </c>
      <c r="K624" t="s">
        <v>764</v>
      </c>
      <c r="M624" t="s">
        <v>554</v>
      </c>
      <c r="N624" t="s">
        <v>30</v>
      </c>
      <c r="O624" t="s">
        <v>21</v>
      </c>
      <c r="Q624" s="19">
        <v>43952</v>
      </c>
      <c r="R624" s="19">
        <v>44439</v>
      </c>
      <c r="S624" s="20">
        <v>1.25</v>
      </c>
      <c r="T624" s="41" t="s">
        <v>2018</v>
      </c>
      <c r="U624" s="21">
        <v>149740</v>
      </c>
      <c r="V624" s="41" t="s">
        <v>2039</v>
      </c>
      <c r="W624" s="21">
        <v>37435</v>
      </c>
      <c r="X624" t="s">
        <v>49</v>
      </c>
    </row>
    <row r="625" spans="1:24" customFormat="1" ht="15">
      <c r="A625" t="s">
        <v>1203</v>
      </c>
      <c r="B625" s="19">
        <v>43948</v>
      </c>
      <c r="C625" t="s">
        <v>1222</v>
      </c>
      <c r="D625" t="s">
        <v>38</v>
      </c>
      <c r="E625" t="s">
        <v>1267</v>
      </c>
      <c r="F625" t="s">
        <v>34</v>
      </c>
      <c r="G625" t="s">
        <v>22</v>
      </c>
      <c r="H625" t="s">
        <v>47</v>
      </c>
      <c r="I625" t="s">
        <v>2040</v>
      </c>
      <c r="J625" t="s">
        <v>2037</v>
      </c>
      <c r="K625" t="s">
        <v>764</v>
      </c>
      <c r="M625" t="s">
        <v>554</v>
      </c>
      <c r="N625" t="s">
        <v>30</v>
      </c>
      <c r="O625" t="s">
        <v>21</v>
      </c>
      <c r="Q625" s="19">
        <v>43952</v>
      </c>
      <c r="R625" s="19">
        <v>44439</v>
      </c>
      <c r="S625" s="20">
        <v>1.25</v>
      </c>
      <c r="T625" s="41" t="s">
        <v>2018</v>
      </c>
      <c r="U625" s="21">
        <v>149740</v>
      </c>
      <c r="V625" s="41" t="s">
        <v>2039</v>
      </c>
      <c r="W625" s="21">
        <v>37435</v>
      </c>
      <c r="X625" t="s">
        <v>49</v>
      </c>
    </row>
    <row r="626" spans="1:24" customFormat="1" ht="15">
      <c r="A626" t="s">
        <v>1203</v>
      </c>
      <c r="B626" s="19">
        <v>43943</v>
      </c>
      <c r="C626" t="s">
        <v>1223</v>
      </c>
      <c r="D626" t="s">
        <v>38</v>
      </c>
      <c r="E626" t="s">
        <v>77</v>
      </c>
      <c r="F626" t="s">
        <v>68</v>
      </c>
      <c r="G626" t="s">
        <v>22</v>
      </c>
      <c r="H626" t="s">
        <v>19</v>
      </c>
      <c r="I626" t="s">
        <v>20</v>
      </c>
      <c r="J626" t="s">
        <v>2041</v>
      </c>
      <c r="K626" t="s">
        <v>345</v>
      </c>
      <c r="M626" t="s">
        <v>39</v>
      </c>
      <c r="N626" t="s">
        <v>23</v>
      </c>
      <c r="O626" t="s">
        <v>23</v>
      </c>
      <c r="Q626" s="19">
        <v>44105</v>
      </c>
      <c r="R626" s="19">
        <v>45199</v>
      </c>
      <c r="S626" s="20">
        <v>2.91</v>
      </c>
      <c r="T626" s="41" t="s">
        <v>1975</v>
      </c>
      <c r="U626" s="21">
        <v>598130</v>
      </c>
      <c r="V626" s="41" t="s">
        <v>1976</v>
      </c>
      <c r="W626" s="21">
        <v>598130</v>
      </c>
      <c r="X626" t="s">
        <v>49</v>
      </c>
    </row>
    <row r="627" spans="1:24" customFormat="1" ht="15">
      <c r="A627" t="s">
        <v>1203</v>
      </c>
      <c r="B627" s="19">
        <v>43927</v>
      </c>
      <c r="C627" t="s">
        <v>1224</v>
      </c>
      <c r="D627" t="s">
        <v>38</v>
      </c>
      <c r="E627" t="s">
        <v>384</v>
      </c>
      <c r="F627" t="s">
        <v>31</v>
      </c>
      <c r="G627" t="s">
        <v>22</v>
      </c>
      <c r="H627" t="s">
        <v>19</v>
      </c>
      <c r="I627" t="s">
        <v>2042</v>
      </c>
      <c r="J627" t="s">
        <v>2043</v>
      </c>
      <c r="K627" t="s">
        <v>42</v>
      </c>
      <c r="M627" t="s">
        <v>39</v>
      </c>
      <c r="N627" t="s">
        <v>23</v>
      </c>
      <c r="O627" t="s">
        <v>23</v>
      </c>
      <c r="Q627" s="19">
        <v>44105</v>
      </c>
      <c r="R627" s="19">
        <v>44469</v>
      </c>
      <c r="S627" s="20">
        <v>0.91</v>
      </c>
      <c r="T627" s="41" t="s">
        <v>2044</v>
      </c>
      <c r="U627" s="21">
        <v>118000</v>
      </c>
      <c r="V627" s="41" t="s">
        <v>2045</v>
      </c>
      <c r="W627" s="21">
        <v>47200</v>
      </c>
      <c r="X627" t="s">
        <v>49</v>
      </c>
    </row>
    <row r="628" spans="1:24" customFormat="1" ht="15">
      <c r="A628" t="s">
        <v>1203</v>
      </c>
      <c r="B628" s="19">
        <v>43927</v>
      </c>
      <c r="C628" t="s">
        <v>1224</v>
      </c>
      <c r="D628" t="s">
        <v>38</v>
      </c>
      <c r="E628" t="s">
        <v>361</v>
      </c>
      <c r="F628" t="s">
        <v>31</v>
      </c>
      <c r="G628" t="s">
        <v>22</v>
      </c>
      <c r="H628" t="s">
        <v>47</v>
      </c>
      <c r="I628" t="s">
        <v>2046</v>
      </c>
      <c r="J628" t="s">
        <v>2043</v>
      </c>
      <c r="K628" t="s">
        <v>42</v>
      </c>
      <c r="M628" t="s">
        <v>39</v>
      </c>
      <c r="N628" t="s">
        <v>23</v>
      </c>
      <c r="O628" t="s">
        <v>23</v>
      </c>
      <c r="Q628" s="19">
        <v>44105</v>
      </c>
      <c r="R628" s="19">
        <v>44469</v>
      </c>
      <c r="S628" s="20">
        <v>0.91</v>
      </c>
      <c r="T628" s="41" t="s">
        <v>2044</v>
      </c>
      <c r="U628" s="21">
        <v>118000</v>
      </c>
      <c r="V628" s="41" t="s">
        <v>2039</v>
      </c>
      <c r="W628" s="21">
        <v>29500</v>
      </c>
      <c r="X628" t="s">
        <v>49</v>
      </c>
    </row>
    <row r="629" spans="1:24" customFormat="1" ht="15">
      <c r="A629" t="s">
        <v>1203</v>
      </c>
      <c r="B629" s="19">
        <v>43927</v>
      </c>
      <c r="C629" t="s">
        <v>1224</v>
      </c>
      <c r="D629" t="s">
        <v>38</v>
      </c>
      <c r="E629" t="s">
        <v>387</v>
      </c>
      <c r="F629" t="s">
        <v>32</v>
      </c>
      <c r="G629" t="s">
        <v>22</v>
      </c>
      <c r="H629" t="s">
        <v>47</v>
      </c>
      <c r="I629" t="s">
        <v>2047</v>
      </c>
      <c r="J629" t="s">
        <v>2043</v>
      </c>
      <c r="K629" t="s">
        <v>42</v>
      </c>
      <c r="M629" t="s">
        <v>39</v>
      </c>
      <c r="N629" t="s">
        <v>23</v>
      </c>
      <c r="O629" t="s">
        <v>23</v>
      </c>
      <c r="Q629" s="19">
        <v>44105</v>
      </c>
      <c r="R629" s="19">
        <v>44469</v>
      </c>
      <c r="S629" s="20">
        <v>0.91</v>
      </c>
      <c r="T629" s="41" t="s">
        <v>2044</v>
      </c>
      <c r="U629" s="21">
        <v>118000</v>
      </c>
      <c r="V629" s="41" t="s">
        <v>1981</v>
      </c>
      <c r="W629" s="21">
        <v>23600</v>
      </c>
      <c r="X629" t="s">
        <v>49</v>
      </c>
    </row>
    <row r="630" spans="1:24" customFormat="1" ht="15">
      <c r="A630" t="s">
        <v>1203</v>
      </c>
      <c r="B630" s="19">
        <v>43927</v>
      </c>
      <c r="C630" t="s">
        <v>1224</v>
      </c>
      <c r="D630" t="s">
        <v>38</v>
      </c>
      <c r="E630" t="s">
        <v>789</v>
      </c>
      <c r="F630" t="s">
        <v>34</v>
      </c>
      <c r="G630" t="s">
        <v>22</v>
      </c>
      <c r="H630" t="s">
        <v>47</v>
      </c>
      <c r="I630" t="s">
        <v>2048</v>
      </c>
      <c r="J630" t="s">
        <v>2043</v>
      </c>
      <c r="K630" t="s">
        <v>42</v>
      </c>
      <c r="M630" t="s">
        <v>39</v>
      </c>
      <c r="N630" t="s">
        <v>23</v>
      </c>
      <c r="O630" t="s">
        <v>23</v>
      </c>
      <c r="Q630" s="19">
        <v>44105</v>
      </c>
      <c r="R630" s="19">
        <v>44469</v>
      </c>
      <c r="S630" s="20">
        <v>0.91</v>
      </c>
      <c r="T630" s="41" t="s">
        <v>2044</v>
      </c>
      <c r="U630" s="21">
        <v>118000</v>
      </c>
      <c r="V630" s="41" t="s">
        <v>2034</v>
      </c>
      <c r="W630" s="21">
        <v>17700</v>
      </c>
      <c r="X630" t="s">
        <v>49</v>
      </c>
    </row>
    <row r="631" spans="1:24" customFormat="1" ht="15">
      <c r="A631" t="s">
        <v>1203</v>
      </c>
      <c r="B631" s="19">
        <v>43949</v>
      </c>
      <c r="C631" t="s">
        <v>1225</v>
      </c>
      <c r="D631" t="s">
        <v>38</v>
      </c>
      <c r="E631" t="s">
        <v>688</v>
      </c>
      <c r="F631" t="s">
        <v>68</v>
      </c>
      <c r="G631" t="s">
        <v>22</v>
      </c>
      <c r="H631" t="s">
        <v>19</v>
      </c>
      <c r="I631" t="s">
        <v>2049</v>
      </c>
      <c r="J631" t="s">
        <v>2050</v>
      </c>
      <c r="K631" t="s">
        <v>110</v>
      </c>
      <c r="M631" t="s">
        <v>41</v>
      </c>
      <c r="N631" t="s">
        <v>23</v>
      </c>
      <c r="O631" t="s">
        <v>23</v>
      </c>
      <c r="Q631" s="19">
        <v>44075</v>
      </c>
      <c r="R631" s="19">
        <v>45261</v>
      </c>
      <c r="S631" s="20">
        <v>3.25</v>
      </c>
      <c r="T631" s="41" t="s">
        <v>1975</v>
      </c>
      <c r="U631" s="21">
        <v>1250000</v>
      </c>
      <c r="V631" s="41" t="s">
        <v>1979</v>
      </c>
      <c r="W631" s="21">
        <v>750000</v>
      </c>
      <c r="X631" t="s">
        <v>49</v>
      </c>
    </row>
    <row r="632" spans="1:24" customFormat="1" ht="15">
      <c r="A632" t="s">
        <v>1203</v>
      </c>
      <c r="B632" s="19">
        <v>43949</v>
      </c>
      <c r="C632" t="s">
        <v>1225</v>
      </c>
      <c r="D632" t="s">
        <v>38</v>
      </c>
      <c r="E632" t="s">
        <v>997</v>
      </c>
      <c r="F632" t="s">
        <v>68</v>
      </c>
      <c r="G632" t="s">
        <v>22</v>
      </c>
      <c r="H632" t="s">
        <v>47</v>
      </c>
      <c r="I632" t="s">
        <v>2051</v>
      </c>
      <c r="J632" t="s">
        <v>2050</v>
      </c>
      <c r="K632" t="s">
        <v>110</v>
      </c>
      <c r="M632" t="s">
        <v>41</v>
      </c>
      <c r="N632" t="s">
        <v>23</v>
      </c>
      <c r="O632" t="s">
        <v>23</v>
      </c>
      <c r="Q632" s="19">
        <v>44075</v>
      </c>
      <c r="R632" s="19">
        <v>45261</v>
      </c>
      <c r="S632" s="20">
        <v>3.25</v>
      </c>
      <c r="T632" s="41" t="s">
        <v>1975</v>
      </c>
      <c r="U632" s="21">
        <v>1250000</v>
      </c>
      <c r="V632" s="41" t="s">
        <v>2052</v>
      </c>
      <c r="W632" s="21">
        <v>400000</v>
      </c>
      <c r="X632" t="s">
        <v>49</v>
      </c>
    </row>
    <row r="633" spans="1:24" customFormat="1" ht="15">
      <c r="A633" t="s">
        <v>1203</v>
      </c>
      <c r="B633" s="19">
        <v>43949</v>
      </c>
      <c r="C633" t="s">
        <v>1225</v>
      </c>
      <c r="D633" t="s">
        <v>38</v>
      </c>
      <c r="E633" t="s">
        <v>997</v>
      </c>
      <c r="F633" t="s">
        <v>65</v>
      </c>
      <c r="G633" t="s">
        <v>22</v>
      </c>
      <c r="H633" t="s">
        <v>47</v>
      </c>
      <c r="I633" t="s">
        <v>2053</v>
      </c>
      <c r="J633" t="s">
        <v>2050</v>
      </c>
      <c r="K633" t="s">
        <v>110</v>
      </c>
      <c r="M633" t="s">
        <v>41</v>
      </c>
      <c r="N633" t="s">
        <v>23</v>
      </c>
      <c r="O633" t="s">
        <v>23</v>
      </c>
      <c r="Q633" s="19">
        <v>44075</v>
      </c>
      <c r="R633" s="19">
        <v>45261</v>
      </c>
      <c r="S633" s="20">
        <v>3.25</v>
      </c>
      <c r="T633" s="41" t="s">
        <v>1975</v>
      </c>
      <c r="U633" s="21">
        <v>1250000</v>
      </c>
      <c r="V633" s="41" t="s">
        <v>2054</v>
      </c>
      <c r="W633" s="21">
        <v>100000</v>
      </c>
      <c r="X633" t="s">
        <v>49</v>
      </c>
    </row>
    <row r="634" spans="1:24" customFormat="1" ht="15">
      <c r="A634" t="s">
        <v>1203</v>
      </c>
      <c r="B634" s="19">
        <v>43938</v>
      </c>
      <c r="C634" t="s">
        <v>1226</v>
      </c>
      <c r="D634" t="s">
        <v>38</v>
      </c>
      <c r="E634" t="s">
        <v>131</v>
      </c>
      <c r="F634" t="s">
        <v>33</v>
      </c>
      <c r="G634" t="s">
        <v>57</v>
      </c>
      <c r="H634" t="s">
        <v>19</v>
      </c>
      <c r="I634" t="s">
        <v>2055</v>
      </c>
      <c r="J634" t="s">
        <v>2056</v>
      </c>
      <c r="K634" t="s">
        <v>42</v>
      </c>
      <c r="M634" t="s">
        <v>39</v>
      </c>
      <c r="N634" t="s">
        <v>23</v>
      </c>
      <c r="O634" t="s">
        <v>23</v>
      </c>
      <c r="Q634" s="19">
        <v>44105</v>
      </c>
      <c r="R634" s="19">
        <v>45930</v>
      </c>
      <c r="S634" s="20">
        <v>4.91</v>
      </c>
      <c r="T634" s="41" t="s">
        <v>2018</v>
      </c>
      <c r="U634" s="21">
        <v>999452</v>
      </c>
      <c r="V634" s="41" t="s">
        <v>1992</v>
      </c>
      <c r="W634" s="21">
        <v>339813.68</v>
      </c>
      <c r="X634" t="s">
        <v>49</v>
      </c>
    </row>
    <row r="635" spans="1:24" customFormat="1" ht="15">
      <c r="A635" t="s">
        <v>1203</v>
      </c>
      <c r="B635" s="19">
        <v>43938</v>
      </c>
      <c r="C635" t="s">
        <v>1226</v>
      </c>
      <c r="D635" t="s">
        <v>38</v>
      </c>
      <c r="E635" t="s">
        <v>1111</v>
      </c>
      <c r="F635" t="s">
        <v>474</v>
      </c>
      <c r="G635" t="s">
        <v>731</v>
      </c>
      <c r="H635" t="s">
        <v>47</v>
      </c>
      <c r="I635" t="s">
        <v>2057</v>
      </c>
      <c r="J635" t="s">
        <v>2056</v>
      </c>
      <c r="K635" t="s">
        <v>42</v>
      </c>
      <c r="M635" t="s">
        <v>39</v>
      </c>
      <c r="N635" t="s">
        <v>23</v>
      </c>
      <c r="O635" t="s">
        <v>23</v>
      </c>
      <c r="Q635" s="19">
        <v>44105</v>
      </c>
      <c r="R635" s="19">
        <v>45930</v>
      </c>
      <c r="S635" s="20">
        <v>4.91</v>
      </c>
      <c r="T635" s="41" t="s">
        <v>2018</v>
      </c>
      <c r="U635" s="21">
        <v>999452</v>
      </c>
      <c r="V635" s="41" t="s">
        <v>2058</v>
      </c>
      <c r="W635" s="21">
        <v>219879.44</v>
      </c>
      <c r="X635" t="s">
        <v>49</v>
      </c>
    </row>
    <row r="636" spans="1:24" customFormat="1" ht="15">
      <c r="A636" t="s">
        <v>1203</v>
      </c>
      <c r="B636" s="19">
        <v>43938</v>
      </c>
      <c r="C636" t="s">
        <v>1226</v>
      </c>
      <c r="D636" t="s">
        <v>38</v>
      </c>
      <c r="E636" t="s">
        <v>1112</v>
      </c>
      <c r="F636" t="s">
        <v>33</v>
      </c>
      <c r="G636" t="s">
        <v>57</v>
      </c>
      <c r="H636" t="s">
        <v>47</v>
      </c>
      <c r="I636" t="s">
        <v>2059</v>
      </c>
      <c r="J636" t="s">
        <v>2056</v>
      </c>
      <c r="K636" t="s">
        <v>42</v>
      </c>
      <c r="M636" t="s">
        <v>39</v>
      </c>
      <c r="N636" t="s">
        <v>23</v>
      </c>
      <c r="O636" t="s">
        <v>23</v>
      </c>
      <c r="Q636" s="19">
        <v>44105</v>
      </c>
      <c r="R636" s="19">
        <v>45930</v>
      </c>
      <c r="S636" s="20">
        <v>4.91</v>
      </c>
      <c r="T636" s="41" t="s">
        <v>2018</v>
      </c>
      <c r="U636" s="21">
        <v>999452</v>
      </c>
      <c r="V636" s="41" t="s">
        <v>2058</v>
      </c>
      <c r="W636" s="21">
        <v>219879.44</v>
      </c>
      <c r="X636" t="s">
        <v>49</v>
      </c>
    </row>
    <row r="637" spans="1:24" customFormat="1" ht="15">
      <c r="A637" t="s">
        <v>1203</v>
      </c>
      <c r="B637" s="19">
        <v>43938</v>
      </c>
      <c r="C637" t="s">
        <v>1226</v>
      </c>
      <c r="D637" t="s">
        <v>38</v>
      </c>
      <c r="E637" t="s">
        <v>132</v>
      </c>
      <c r="F637" t="s">
        <v>109</v>
      </c>
      <c r="G637" t="s">
        <v>25</v>
      </c>
      <c r="H637" t="s">
        <v>47</v>
      </c>
      <c r="I637" t="s">
        <v>2060</v>
      </c>
      <c r="J637" t="s">
        <v>2056</v>
      </c>
      <c r="K637" t="s">
        <v>42</v>
      </c>
      <c r="M637" t="s">
        <v>39</v>
      </c>
      <c r="N637" t="s">
        <v>23</v>
      </c>
      <c r="O637" t="s">
        <v>23</v>
      </c>
      <c r="Q637" s="19">
        <v>44105</v>
      </c>
      <c r="R637" s="19">
        <v>45930</v>
      </c>
      <c r="S637" s="20">
        <v>4.91</v>
      </c>
      <c r="T637" s="41" t="s">
        <v>2018</v>
      </c>
      <c r="U637" s="21">
        <v>999452</v>
      </c>
      <c r="V637" s="41" t="s">
        <v>2058</v>
      </c>
      <c r="W637" s="21">
        <v>219879.44</v>
      </c>
      <c r="X637" t="s">
        <v>49</v>
      </c>
    </row>
    <row r="638" spans="1:24" customFormat="1" ht="15">
      <c r="A638" t="s">
        <v>1203</v>
      </c>
      <c r="B638" s="19">
        <v>43938</v>
      </c>
      <c r="C638" t="s">
        <v>1226</v>
      </c>
      <c r="D638" t="s">
        <v>38</v>
      </c>
      <c r="E638" t="s">
        <v>1110</v>
      </c>
      <c r="F638" t="s">
        <v>2061</v>
      </c>
      <c r="G638" t="s">
        <v>731</v>
      </c>
      <c r="H638" t="s">
        <v>47</v>
      </c>
      <c r="I638" t="s">
        <v>2062</v>
      </c>
      <c r="J638" t="s">
        <v>2056</v>
      </c>
      <c r="K638" t="s">
        <v>42</v>
      </c>
      <c r="M638" t="s">
        <v>39</v>
      </c>
      <c r="N638" t="s">
        <v>23</v>
      </c>
      <c r="O638" t="s">
        <v>23</v>
      </c>
      <c r="Q638" s="19">
        <v>44105</v>
      </c>
      <c r="R638" s="19">
        <v>45930</v>
      </c>
      <c r="S638" s="20">
        <v>4.91</v>
      </c>
      <c r="T638" s="41" t="s">
        <v>2018</v>
      </c>
      <c r="U638" s="21">
        <v>999452</v>
      </c>
      <c r="V638" s="41" t="s">
        <v>2018</v>
      </c>
      <c r="W638" s="21">
        <v>0</v>
      </c>
      <c r="X638" t="s">
        <v>49</v>
      </c>
    </row>
    <row r="639" spans="1:24" customFormat="1" ht="15">
      <c r="A639" t="s">
        <v>1203</v>
      </c>
      <c r="B639" s="19">
        <v>43929</v>
      </c>
      <c r="C639" t="s">
        <v>1227</v>
      </c>
      <c r="D639" t="s">
        <v>38</v>
      </c>
      <c r="E639" t="s">
        <v>1268</v>
      </c>
      <c r="F639" t="s">
        <v>1734</v>
      </c>
      <c r="G639" t="s">
        <v>95</v>
      </c>
      <c r="H639" t="s">
        <v>19</v>
      </c>
      <c r="I639" t="s">
        <v>20</v>
      </c>
      <c r="J639" t="s">
        <v>2063</v>
      </c>
      <c r="K639" t="s">
        <v>1578</v>
      </c>
      <c r="L639" t="s">
        <v>2064</v>
      </c>
      <c r="M639" t="s">
        <v>35</v>
      </c>
      <c r="N639" t="s">
        <v>580</v>
      </c>
      <c r="O639" t="s">
        <v>21</v>
      </c>
      <c r="Q639" s="19">
        <v>43617</v>
      </c>
      <c r="R639" s="19">
        <v>44196</v>
      </c>
      <c r="S639" s="20">
        <v>1.5</v>
      </c>
      <c r="T639" s="41" t="s">
        <v>2018</v>
      </c>
      <c r="U639" s="21">
        <v>85000</v>
      </c>
      <c r="V639" s="41" t="s">
        <v>1976</v>
      </c>
      <c r="W639" s="21">
        <v>85000</v>
      </c>
      <c r="X639" t="s">
        <v>48</v>
      </c>
    </row>
    <row r="640" spans="1:24" customFormat="1" ht="15">
      <c r="A640" t="s">
        <v>1203</v>
      </c>
      <c r="B640" s="19">
        <v>43928</v>
      </c>
      <c r="C640" t="s">
        <v>1228</v>
      </c>
      <c r="D640" t="s">
        <v>38</v>
      </c>
      <c r="E640" t="s">
        <v>839</v>
      </c>
      <c r="F640" t="s">
        <v>31</v>
      </c>
      <c r="G640" t="s">
        <v>22</v>
      </c>
      <c r="H640" t="s">
        <v>19</v>
      </c>
      <c r="I640" t="s">
        <v>1813</v>
      </c>
      <c r="J640" t="s">
        <v>2065</v>
      </c>
      <c r="K640" t="s">
        <v>2066</v>
      </c>
      <c r="L640" t="s">
        <v>553</v>
      </c>
      <c r="M640" t="s">
        <v>554</v>
      </c>
      <c r="N640" t="s">
        <v>29</v>
      </c>
      <c r="O640" t="s">
        <v>23</v>
      </c>
      <c r="Q640" s="19">
        <v>44065</v>
      </c>
      <c r="R640" s="19">
        <v>44794</v>
      </c>
      <c r="S640" s="20">
        <v>2</v>
      </c>
      <c r="T640" s="41" t="s">
        <v>2067</v>
      </c>
      <c r="U640" s="21">
        <v>234817.92000000001</v>
      </c>
      <c r="V640" s="41" t="s">
        <v>2001</v>
      </c>
      <c r="W640" s="21">
        <v>117408.96000000001</v>
      </c>
      <c r="X640" t="s">
        <v>49</v>
      </c>
    </row>
    <row r="641" spans="1:24" customFormat="1" ht="15">
      <c r="A641" t="s">
        <v>1203</v>
      </c>
      <c r="B641" s="19">
        <v>43928</v>
      </c>
      <c r="C641" t="s">
        <v>1228</v>
      </c>
      <c r="D641" t="s">
        <v>38</v>
      </c>
      <c r="E641" t="s">
        <v>841</v>
      </c>
      <c r="F641" t="s">
        <v>31</v>
      </c>
      <c r="G641" t="s">
        <v>22</v>
      </c>
      <c r="H641" t="s">
        <v>47</v>
      </c>
      <c r="I641" t="s">
        <v>1815</v>
      </c>
      <c r="J641" t="s">
        <v>2065</v>
      </c>
      <c r="K641" t="s">
        <v>2066</v>
      </c>
      <c r="L641" t="s">
        <v>553</v>
      </c>
      <c r="M641" t="s">
        <v>554</v>
      </c>
      <c r="N641" t="s">
        <v>29</v>
      </c>
      <c r="O641" t="s">
        <v>23</v>
      </c>
      <c r="Q641" s="19">
        <v>44065</v>
      </c>
      <c r="R641" s="19">
        <v>44794</v>
      </c>
      <c r="S641" s="20">
        <v>2</v>
      </c>
      <c r="T641" s="41" t="s">
        <v>2067</v>
      </c>
      <c r="U641" s="21">
        <v>234817.92000000001</v>
      </c>
      <c r="V641" s="41" t="s">
        <v>2001</v>
      </c>
      <c r="W641" s="21">
        <v>117408.96000000001</v>
      </c>
      <c r="X641" t="s">
        <v>49</v>
      </c>
    </row>
    <row r="642" spans="1:24" customFormat="1" ht="15">
      <c r="A642" t="s">
        <v>1203</v>
      </c>
      <c r="B642" s="19">
        <v>43924</v>
      </c>
      <c r="C642" t="s">
        <v>1229</v>
      </c>
      <c r="D642" t="s">
        <v>38</v>
      </c>
      <c r="E642" t="s">
        <v>509</v>
      </c>
      <c r="F642" t="s">
        <v>510</v>
      </c>
      <c r="G642" t="s">
        <v>57</v>
      </c>
      <c r="H642" t="s">
        <v>19</v>
      </c>
      <c r="I642" t="s">
        <v>20</v>
      </c>
      <c r="J642" t="s">
        <v>2068</v>
      </c>
      <c r="K642" t="s">
        <v>1971</v>
      </c>
      <c r="M642" t="s">
        <v>39</v>
      </c>
      <c r="N642" t="s">
        <v>30</v>
      </c>
      <c r="O642" t="s">
        <v>21</v>
      </c>
      <c r="Q642" s="19">
        <v>43922</v>
      </c>
      <c r="R642" s="19">
        <v>44104</v>
      </c>
      <c r="S642" s="20">
        <v>0.41</v>
      </c>
      <c r="T642" s="41" t="s">
        <v>2018</v>
      </c>
      <c r="U642" s="21">
        <v>1000</v>
      </c>
      <c r="V642" s="41" t="s">
        <v>1976</v>
      </c>
      <c r="W642" s="21">
        <v>1000</v>
      </c>
      <c r="X642" t="s">
        <v>48</v>
      </c>
    </row>
    <row r="643" spans="1:24" customFormat="1" ht="15">
      <c r="A643" t="s">
        <v>1203</v>
      </c>
      <c r="B643" s="19">
        <v>43931</v>
      </c>
      <c r="C643" t="s">
        <v>1230</v>
      </c>
      <c r="D643" t="s">
        <v>38</v>
      </c>
      <c r="E643" t="s">
        <v>1185</v>
      </c>
      <c r="F643" t="s">
        <v>510</v>
      </c>
      <c r="G643" t="s">
        <v>57</v>
      </c>
      <c r="H643" t="s">
        <v>19</v>
      </c>
      <c r="I643" t="s">
        <v>20</v>
      </c>
      <c r="J643" t="s">
        <v>2069</v>
      </c>
      <c r="K643" t="s">
        <v>2070</v>
      </c>
      <c r="L643" t="s">
        <v>64</v>
      </c>
      <c r="M643" t="s">
        <v>41</v>
      </c>
      <c r="N643" t="s">
        <v>29</v>
      </c>
      <c r="O643" t="s">
        <v>23</v>
      </c>
      <c r="Q643" s="19">
        <v>44896</v>
      </c>
      <c r="R643" s="19">
        <v>45626</v>
      </c>
      <c r="S643" s="20">
        <v>1.91</v>
      </c>
      <c r="T643" s="41" t="s">
        <v>1998</v>
      </c>
      <c r="U643" s="21">
        <v>62371</v>
      </c>
      <c r="V643" s="41" t="s">
        <v>1976</v>
      </c>
      <c r="W643" s="21">
        <v>62371</v>
      </c>
      <c r="X643" t="s">
        <v>49</v>
      </c>
    </row>
    <row r="644" spans="1:24" customFormat="1" ht="15">
      <c r="A644" t="s">
        <v>1203</v>
      </c>
      <c r="B644" s="19">
        <v>43924</v>
      </c>
      <c r="C644" t="s">
        <v>1231</v>
      </c>
      <c r="D644" t="s">
        <v>38</v>
      </c>
      <c r="E644" t="s">
        <v>677</v>
      </c>
      <c r="F644" t="s">
        <v>24</v>
      </c>
      <c r="G644" t="s">
        <v>106</v>
      </c>
      <c r="H644" t="s">
        <v>19</v>
      </c>
      <c r="I644" t="s">
        <v>678</v>
      </c>
      <c r="J644" t="s">
        <v>2071</v>
      </c>
      <c r="K644" t="s">
        <v>2072</v>
      </c>
      <c r="M644" t="s">
        <v>41</v>
      </c>
      <c r="N644" t="s">
        <v>30</v>
      </c>
      <c r="O644" t="s">
        <v>21</v>
      </c>
      <c r="Q644" s="19">
        <v>43952</v>
      </c>
      <c r="R644" s="19">
        <v>44316</v>
      </c>
      <c r="S644" s="20">
        <v>0.91</v>
      </c>
      <c r="T644" s="41" t="s">
        <v>2073</v>
      </c>
      <c r="U644" s="21">
        <v>99888</v>
      </c>
      <c r="V644" s="41" t="s">
        <v>1987</v>
      </c>
      <c r="W644" s="21">
        <v>69921.600000000006</v>
      </c>
      <c r="X644" t="s">
        <v>49</v>
      </c>
    </row>
    <row r="645" spans="1:24" customFormat="1" ht="15">
      <c r="A645" t="s">
        <v>1203</v>
      </c>
      <c r="B645" s="19">
        <v>43924</v>
      </c>
      <c r="C645" t="s">
        <v>1231</v>
      </c>
      <c r="D645" t="s">
        <v>38</v>
      </c>
      <c r="E645" t="s">
        <v>677</v>
      </c>
      <c r="F645" t="s">
        <v>40</v>
      </c>
      <c r="G645" t="s">
        <v>106</v>
      </c>
      <c r="H645" t="s">
        <v>47</v>
      </c>
      <c r="I645" t="s">
        <v>681</v>
      </c>
      <c r="J645" t="s">
        <v>2071</v>
      </c>
      <c r="K645" t="s">
        <v>2072</v>
      </c>
      <c r="M645" t="s">
        <v>41</v>
      </c>
      <c r="N645" t="s">
        <v>30</v>
      </c>
      <c r="O645" t="s">
        <v>21</v>
      </c>
      <c r="Q645" s="19">
        <v>43952</v>
      </c>
      <c r="R645" s="19">
        <v>44316</v>
      </c>
      <c r="S645" s="20">
        <v>0.91</v>
      </c>
      <c r="T645" s="41" t="s">
        <v>2073</v>
      </c>
      <c r="U645" s="21">
        <v>99888</v>
      </c>
      <c r="V645" s="41" t="s">
        <v>1989</v>
      </c>
      <c r="W645" s="21">
        <v>29966.400000000001</v>
      </c>
      <c r="X645" t="s">
        <v>49</v>
      </c>
    </row>
    <row r="646" spans="1:24" customFormat="1" ht="15">
      <c r="A646" t="s">
        <v>1203</v>
      </c>
      <c r="B646" s="19">
        <v>43924</v>
      </c>
      <c r="C646" t="s">
        <v>1232</v>
      </c>
      <c r="D646" t="s">
        <v>44</v>
      </c>
      <c r="E646" t="s">
        <v>104</v>
      </c>
      <c r="F646" t="s">
        <v>101</v>
      </c>
      <c r="G646" t="s">
        <v>106</v>
      </c>
      <c r="H646" t="s">
        <v>19</v>
      </c>
      <c r="I646" t="s">
        <v>20</v>
      </c>
      <c r="J646" t="s">
        <v>2074</v>
      </c>
      <c r="K646" t="s">
        <v>42</v>
      </c>
      <c r="M646" t="s">
        <v>41</v>
      </c>
      <c r="N646" t="s">
        <v>23</v>
      </c>
      <c r="O646" t="s">
        <v>23</v>
      </c>
      <c r="Q646" s="19">
        <v>43952</v>
      </c>
      <c r="R646" s="19">
        <v>44499</v>
      </c>
      <c r="S646" s="20">
        <v>1.41</v>
      </c>
      <c r="T646" s="41" t="s">
        <v>1975</v>
      </c>
      <c r="U646" s="21">
        <v>352157</v>
      </c>
      <c r="V646" s="41" t="s">
        <v>1976</v>
      </c>
      <c r="W646" s="21">
        <v>352157</v>
      </c>
      <c r="X646" t="s">
        <v>49</v>
      </c>
    </row>
    <row r="647" spans="1:24" customFormat="1" ht="15">
      <c r="A647" t="s">
        <v>1203</v>
      </c>
      <c r="B647" s="19">
        <v>43924</v>
      </c>
      <c r="C647" t="s">
        <v>1233</v>
      </c>
      <c r="D647" t="s">
        <v>38</v>
      </c>
      <c r="E647" t="s">
        <v>1269</v>
      </c>
      <c r="F647" t="s">
        <v>109</v>
      </c>
      <c r="G647" t="s">
        <v>25</v>
      </c>
      <c r="H647" t="s">
        <v>19</v>
      </c>
      <c r="I647" t="s">
        <v>20</v>
      </c>
      <c r="J647" t="s">
        <v>2075</v>
      </c>
      <c r="K647" t="s">
        <v>2076</v>
      </c>
      <c r="M647" t="s">
        <v>39</v>
      </c>
      <c r="N647" t="s">
        <v>30</v>
      </c>
      <c r="O647" t="s">
        <v>21</v>
      </c>
      <c r="Q647" s="19">
        <v>44055</v>
      </c>
      <c r="R647" s="19">
        <v>44229</v>
      </c>
      <c r="S647" s="20">
        <v>0.5</v>
      </c>
      <c r="T647" s="41" t="s">
        <v>2018</v>
      </c>
      <c r="U647" s="21">
        <v>10000</v>
      </c>
      <c r="V647" s="41" t="s">
        <v>1976</v>
      </c>
      <c r="W647" s="21">
        <v>10000</v>
      </c>
      <c r="X647" t="s">
        <v>49</v>
      </c>
    </row>
    <row r="648" spans="1:24" customFormat="1" ht="15">
      <c r="A648" t="s">
        <v>1203</v>
      </c>
      <c r="B648" s="19">
        <v>43927</v>
      </c>
      <c r="C648" t="s">
        <v>1234</v>
      </c>
      <c r="D648" t="s">
        <v>38</v>
      </c>
      <c r="E648" t="s">
        <v>306</v>
      </c>
      <c r="F648" t="s">
        <v>109</v>
      </c>
      <c r="G648" t="s">
        <v>25</v>
      </c>
      <c r="H648" t="s">
        <v>19</v>
      </c>
      <c r="I648" t="s">
        <v>20</v>
      </c>
      <c r="J648" t="s">
        <v>2077</v>
      </c>
      <c r="K648" t="s">
        <v>309</v>
      </c>
      <c r="L648" t="s">
        <v>310</v>
      </c>
      <c r="M648" t="s">
        <v>35</v>
      </c>
      <c r="N648" t="s">
        <v>29</v>
      </c>
      <c r="O648" t="s">
        <v>23</v>
      </c>
      <c r="Q648" s="19">
        <v>43936</v>
      </c>
      <c r="R648" s="19">
        <v>44074</v>
      </c>
      <c r="S648" s="20">
        <v>0.33</v>
      </c>
      <c r="T648" s="41" t="s">
        <v>2078</v>
      </c>
      <c r="U648" s="21">
        <v>54896</v>
      </c>
      <c r="V648" s="41" t="s">
        <v>1976</v>
      </c>
      <c r="W648" s="21">
        <v>54896</v>
      </c>
      <c r="X648" t="s">
        <v>48</v>
      </c>
    </row>
    <row r="649" spans="1:24" customFormat="1" ht="15">
      <c r="A649" t="s">
        <v>1203</v>
      </c>
      <c r="B649" s="19">
        <v>43927</v>
      </c>
      <c r="C649" t="s">
        <v>1235</v>
      </c>
      <c r="D649" t="s">
        <v>38</v>
      </c>
      <c r="E649" t="s">
        <v>79</v>
      </c>
      <c r="F649" t="s">
        <v>52</v>
      </c>
      <c r="G649" t="s">
        <v>106</v>
      </c>
      <c r="H649" t="s">
        <v>19</v>
      </c>
      <c r="I649" t="s">
        <v>138</v>
      </c>
      <c r="J649" t="s">
        <v>2079</v>
      </c>
      <c r="K649" t="s">
        <v>2072</v>
      </c>
      <c r="M649" t="s">
        <v>41</v>
      </c>
      <c r="N649" t="s">
        <v>30</v>
      </c>
      <c r="O649" t="s">
        <v>21</v>
      </c>
      <c r="Q649" s="19">
        <v>43984</v>
      </c>
      <c r="R649" s="19">
        <v>44348</v>
      </c>
      <c r="S649" s="20">
        <v>1</v>
      </c>
      <c r="T649" s="41" t="s">
        <v>2073</v>
      </c>
      <c r="U649" s="21">
        <v>100000</v>
      </c>
      <c r="V649" s="41" t="s">
        <v>2001</v>
      </c>
      <c r="W649" s="21">
        <v>50000</v>
      </c>
      <c r="X649" t="s">
        <v>49</v>
      </c>
    </row>
    <row r="650" spans="1:24" customFormat="1" ht="15">
      <c r="A650" t="s">
        <v>1203</v>
      </c>
      <c r="B650" s="19">
        <v>43927</v>
      </c>
      <c r="C650" t="s">
        <v>1235</v>
      </c>
      <c r="D650" t="s">
        <v>38</v>
      </c>
      <c r="E650" t="s">
        <v>53</v>
      </c>
      <c r="F650" t="s">
        <v>52</v>
      </c>
      <c r="G650" t="s">
        <v>106</v>
      </c>
      <c r="H650" t="s">
        <v>47</v>
      </c>
      <c r="I650" t="s">
        <v>140</v>
      </c>
      <c r="J650" t="s">
        <v>2079</v>
      </c>
      <c r="K650" t="s">
        <v>2072</v>
      </c>
      <c r="M650" t="s">
        <v>41</v>
      </c>
      <c r="N650" t="s">
        <v>30</v>
      </c>
      <c r="O650" t="s">
        <v>21</v>
      </c>
      <c r="Q650" s="19">
        <v>43984</v>
      </c>
      <c r="R650" s="19">
        <v>44348</v>
      </c>
      <c r="S650" s="20">
        <v>1</v>
      </c>
      <c r="T650" s="41" t="s">
        <v>2073</v>
      </c>
      <c r="U650" s="21">
        <v>100000</v>
      </c>
      <c r="V650" s="41" t="s">
        <v>2001</v>
      </c>
      <c r="W650" s="21">
        <v>50000</v>
      </c>
      <c r="X650" t="s">
        <v>49</v>
      </c>
    </row>
    <row r="651" spans="1:24" customFormat="1" ht="15">
      <c r="A651" t="s">
        <v>1203</v>
      </c>
      <c r="B651" s="19">
        <v>43936</v>
      </c>
      <c r="C651" t="s">
        <v>1236</v>
      </c>
      <c r="D651" t="s">
        <v>38</v>
      </c>
      <c r="E651" t="s">
        <v>509</v>
      </c>
      <c r="F651" t="s">
        <v>510</v>
      </c>
      <c r="G651" t="s">
        <v>57</v>
      </c>
      <c r="H651" t="s">
        <v>19</v>
      </c>
      <c r="I651" t="s">
        <v>20</v>
      </c>
      <c r="J651" t="s">
        <v>2080</v>
      </c>
      <c r="K651" t="s">
        <v>2081</v>
      </c>
      <c r="M651" t="s">
        <v>39</v>
      </c>
      <c r="N651" t="s">
        <v>36</v>
      </c>
      <c r="O651" t="s">
        <v>21</v>
      </c>
      <c r="Q651" s="19">
        <v>44075</v>
      </c>
      <c r="R651" s="19">
        <v>44439</v>
      </c>
      <c r="S651" s="20">
        <v>0.91</v>
      </c>
      <c r="T651" s="41" t="s">
        <v>2018</v>
      </c>
      <c r="U651" s="21">
        <v>13132</v>
      </c>
      <c r="V651" s="41" t="s">
        <v>1976</v>
      </c>
      <c r="W651" s="21">
        <v>13132</v>
      </c>
      <c r="X651" t="s">
        <v>49</v>
      </c>
    </row>
    <row r="652" spans="1:24" customFormat="1" ht="15">
      <c r="A652" t="s">
        <v>1203</v>
      </c>
      <c r="B652" s="19">
        <v>43927</v>
      </c>
      <c r="C652" t="s">
        <v>1237</v>
      </c>
      <c r="D652" t="s">
        <v>44</v>
      </c>
      <c r="E652" t="s">
        <v>1270</v>
      </c>
      <c r="F652" t="s">
        <v>510</v>
      </c>
      <c r="G652" t="s">
        <v>57</v>
      </c>
      <c r="H652" t="s">
        <v>19</v>
      </c>
      <c r="I652" t="s">
        <v>20</v>
      </c>
      <c r="J652" t="s">
        <v>2082</v>
      </c>
      <c r="K652" t="s">
        <v>64</v>
      </c>
      <c r="M652" t="s">
        <v>39</v>
      </c>
      <c r="N652" t="s">
        <v>23</v>
      </c>
      <c r="O652" t="s">
        <v>23</v>
      </c>
      <c r="Q652" s="19">
        <v>43816</v>
      </c>
      <c r="R652" s="19">
        <v>44181</v>
      </c>
      <c r="S652" s="20">
        <v>1</v>
      </c>
      <c r="T652" s="41" t="s">
        <v>2018</v>
      </c>
      <c r="U652" s="21">
        <v>504</v>
      </c>
      <c r="V652" s="41" t="s">
        <v>1976</v>
      </c>
      <c r="W652" s="21">
        <v>504</v>
      </c>
      <c r="X652" t="s">
        <v>48</v>
      </c>
    </row>
    <row r="653" spans="1:24" customFormat="1" ht="15">
      <c r="A653" t="s">
        <v>1203</v>
      </c>
      <c r="B653" s="19">
        <v>43941</v>
      </c>
      <c r="C653" t="s">
        <v>1238</v>
      </c>
      <c r="D653" t="s">
        <v>38</v>
      </c>
      <c r="E653" t="s">
        <v>572</v>
      </c>
      <c r="F653" t="s">
        <v>101</v>
      </c>
      <c r="G653" t="s">
        <v>106</v>
      </c>
      <c r="H653" t="s">
        <v>19</v>
      </c>
      <c r="I653" t="s">
        <v>1785</v>
      </c>
      <c r="J653" t="s">
        <v>2083</v>
      </c>
      <c r="K653" t="s">
        <v>42</v>
      </c>
      <c r="M653" t="s">
        <v>39</v>
      </c>
      <c r="N653" t="s">
        <v>23</v>
      </c>
      <c r="O653" t="s">
        <v>23</v>
      </c>
      <c r="Q653" s="19">
        <v>44136</v>
      </c>
      <c r="R653" s="19">
        <v>45230</v>
      </c>
      <c r="S653" s="20">
        <v>2.91</v>
      </c>
      <c r="T653" s="41" t="s">
        <v>1975</v>
      </c>
      <c r="U653" s="21">
        <v>255802</v>
      </c>
      <c r="V653" s="41" t="s">
        <v>2084</v>
      </c>
      <c r="W653" s="21">
        <v>191851.5</v>
      </c>
      <c r="X653" t="s">
        <v>49</v>
      </c>
    </row>
    <row r="654" spans="1:24" customFormat="1" ht="15">
      <c r="A654" t="s">
        <v>1203</v>
      </c>
      <c r="B654" s="19">
        <v>43941</v>
      </c>
      <c r="C654" t="s">
        <v>1238</v>
      </c>
      <c r="D654" t="s">
        <v>38</v>
      </c>
      <c r="E654" t="s">
        <v>572</v>
      </c>
      <c r="F654" t="s">
        <v>32</v>
      </c>
      <c r="G654" t="s">
        <v>22</v>
      </c>
      <c r="H654" t="s">
        <v>47</v>
      </c>
      <c r="I654" t="s">
        <v>1787</v>
      </c>
      <c r="J654" t="s">
        <v>2083</v>
      </c>
      <c r="K654" t="s">
        <v>42</v>
      </c>
      <c r="M654" t="s">
        <v>39</v>
      </c>
      <c r="N654" t="s">
        <v>23</v>
      </c>
      <c r="O654" t="s">
        <v>23</v>
      </c>
      <c r="Q654" s="19">
        <v>44136</v>
      </c>
      <c r="R654" s="19">
        <v>45230</v>
      </c>
      <c r="S654" s="20">
        <v>2.91</v>
      </c>
      <c r="T654" s="41" t="s">
        <v>1975</v>
      </c>
      <c r="U654" s="21">
        <v>255802</v>
      </c>
      <c r="V654" s="41" t="s">
        <v>2039</v>
      </c>
      <c r="W654" s="21">
        <v>63950.5</v>
      </c>
      <c r="X654" t="s">
        <v>49</v>
      </c>
    </row>
    <row r="655" spans="1:24" customFormat="1" ht="15">
      <c r="A655" t="s">
        <v>1203</v>
      </c>
      <c r="B655" s="19">
        <v>43928</v>
      </c>
      <c r="C655" t="s">
        <v>1239</v>
      </c>
      <c r="D655" t="s">
        <v>45</v>
      </c>
      <c r="E655" t="s">
        <v>50</v>
      </c>
      <c r="F655" t="s">
        <v>65</v>
      </c>
      <c r="G655" t="s">
        <v>22</v>
      </c>
      <c r="H655" t="s">
        <v>19</v>
      </c>
      <c r="I655" t="s">
        <v>20</v>
      </c>
      <c r="J655" t="s">
        <v>1937</v>
      </c>
      <c r="K655" t="s">
        <v>42</v>
      </c>
      <c r="M655" t="s">
        <v>39</v>
      </c>
      <c r="N655" t="s">
        <v>23</v>
      </c>
      <c r="O655" t="s">
        <v>23</v>
      </c>
      <c r="Q655" s="19">
        <v>44166</v>
      </c>
      <c r="R655" s="19">
        <v>45260</v>
      </c>
      <c r="S655" s="20">
        <v>2.91</v>
      </c>
      <c r="T655" s="41" t="s">
        <v>1975</v>
      </c>
      <c r="U655" s="21">
        <v>231911.87</v>
      </c>
      <c r="V655" s="41" t="s">
        <v>1976</v>
      </c>
      <c r="W655" s="21">
        <v>231911.87</v>
      </c>
      <c r="X655" t="s">
        <v>49</v>
      </c>
    </row>
    <row r="656" spans="1:24" customFormat="1" ht="15">
      <c r="A656" t="s">
        <v>1203</v>
      </c>
      <c r="B656" s="19">
        <v>43950</v>
      </c>
      <c r="C656" t="s">
        <v>1240</v>
      </c>
      <c r="D656" t="s">
        <v>38</v>
      </c>
      <c r="E656" t="s">
        <v>1271</v>
      </c>
      <c r="F656" t="s">
        <v>96</v>
      </c>
      <c r="G656" t="s">
        <v>95</v>
      </c>
      <c r="H656" t="s">
        <v>19</v>
      </c>
      <c r="I656" t="s">
        <v>20</v>
      </c>
      <c r="J656" t="s">
        <v>2085</v>
      </c>
      <c r="K656" t="s">
        <v>2086</v>
      </c>
      <c r="M656" t="s">
        <v>71</v>
      </c>
      <c r="N656" t="s">
        <v>73</v>
      </c>
      <c r="O656" t="s">
        <v>21</v>
      </c>
      <c r="Q656" s="19">
        <v>43952</v>
      </c>
      <c r="R656" s="19">
        <v>44561</v>
      </c>
      <c r="S656" s="20">
        <v>1.58</v>
      </c>
      <c r="T656" s="41" t="s">
        <v>1975</v>
      </c>
      <c r="U656" s="21">
        <v>19999.98</v>
      </c>
      <c r="V656" s="41" t="s">
        <v>1976</v>
      </c>
      <c r="W656" s="21">
        <v>19999.98</v>
      </c>
      <c r="X656" t="s">
        <v>49</v>
      </c>
    </row>
    <row r="657" spans="1:24" customFormat="1" ht="15">
      <c r="A657" t="s">
        <v>1203</v>
      </c>
      <c r="B657" s="19">
        <v>43928</v>
      </c>
      <c r="C657" t="s">
        <v>1241</v>
      </c>
      <c r="D657" t="s">
        <v>38</v>
      </c>
      <c r="E657" t="s">
        <v>472</v>
      </c>
      <c r="F657" t="s">
        <v>24</v>
      </c>
      <c r="G657" t="s">
        <v>106</v>
      </c>
      <c r="H657" t="s">
        <v>19</v>
      </c>
      <c r="I657" t="s">
        <v>20</v>
      </c>
      <c r="J657" t="s">
        <v>2087</v>
      </c>
      <c r="K657" t="s">
        <v>2088</v>
      </c>
      <c r="M657" t="s">
        <v>39</v>
      </c>
      <c r="N657" t="s">
        <v>30</v>
      </c>
      <c r="O657" t="s">
        <v>21</v>
      </c>
      <c r="Q657" s="19">
        <v>43941</v>
      </c>
      <c r="R657" s="19">
        <v>44123</v>
      </c>
      <c r="S657" s="20">
        <v>0.5</v>
      </c>
      <c r="T657" s="41" t="s">
        <v>2073</v>
      </c>
      <c r="U657" s="21">
        <v>65000</v>
      </c>
      <c r="V657" s="41" t="s">
        <v>1976</v>
      </c>
      <c r="W657" s="21">
        <v>65000</v>
      </c>
      <c r="X657" t="s">
        <v>81</v>
      </c>
    </row>
    <row r="658" spans="1:24" customFormat="1" ht="15">
      <c r="A658" t="s">
        <v>1203</v>
      </c>
      <c r="B658" s="19">
        <v>43943</v>
      </c>
      <c r="C658" t="s">
        <v>1242</v>
      </c>
      <c r="D658" t="s">
        <v>38</v>
      </c>
      <c r="E658" t="s">
        <v>1272</v>
      </c>
      <c r="F658" t="s">
        <v>109</v>
      </c>
      <c r="G658" t="s">
        <v>25</v>
      </c>
      <c r="H658" t="s">
        <v>19</v>
      </c>
      <c r="I658" t="s">
        <v>20</v>
      </c>
      <c r="J658" t="s">
        <v>2089</v>
      </c>
      <c r="K658" t="s">
        <v>2090</v>
      </c>
      <c r="L658" t="s">
        <v>2091</v>
      </c>
      <c r="M658" t="s">
        <v>41</v>
      </c>
      <c r="N658" t="s">
        <v>580</v>
      </c>
      <c r="O658" t="s">
        <v>21</v>
      </c>
      <c r="Q658" s="19">
        <v>43983</v>
      </c>
      <c r="R658" s="19">
        <v>44347</v>
      </c>
      <c r="S658" s="20">
        <v>0.91</v>
      </c>
      <c r="T658" s="41" t="s">
        <v>2018</v>
      </c>
      <c r="U658" s="21">
        <v>9328</v>
      </c>
      <c r="V658" s="41" t="s">
        <v>1976</v>
      </c>
      <c r="W658" s="21">
        <v>9328</v>
      </c>
      <c r="X658" t="s">
        <v>49</v>
      </c>
    </row>
    <row r="659" spans="1:24" customFormat="1" ht="15">
      <c r="A659" t="s">
        <v>1203</v>
      </c>
      <c r="B659" s="19">
        <v>43936</v>
      </c>
      <c r="C659" t="s">
        <v>1243</v>
      </c>
      <c r="D659" t="s">
        <v>38</v>
      </c>
      <c r="E659" t="s">
        <v>677</v>
      </c>
      <c r="F659" t="s">
        <v>24</v>
      </c>
      <c r="G659" t="s">
        <v>106</v>
      </c>
      <c r="H659" t="s">
        <v>19</v>
      </c>
      <c r="I659" t="s">
        <v>2092</v>
      </c>
      <c r="J659" t="s">
        <v>2093</v>
      </c>
      <c r="K659" t="s">
        <v>2094</v>
      </c>
      <c r="M659" t="s">
        <v>39</v>
      </c>
      <c r="N659" t="s">
        <v>23</v>
      </c>
      <c r="O659" t="s">
        <v>23</v>
      </c>
      <c r="Q659" s="19">
        <v>44197</v>
      </c>
      <c r="R659" s="19">
        <v>45291</v>
      </c>
      <c r="S659" s="20">
        <v>2.91</v>
      </c>
      <c r="T659" s="41" t="s">
        <v>2018</v>
      </c>
      <c r="U659" s="21">
        <v>150000</v>
      </c>
      <c r="V659" s="41" t="s">
        <v>1987</v>
      </c>
      <c r="W659" s="21">
        <v>105000</v>
      </c>
      <c r="X659" t="s">
        <v>49</v>
      </c>
    </row>
    <row r="660" spans="1:24" customFormat="1" ht="15">
      <c r="A660" t="s">
        <v>1203</v>
      </c>
      <c r="B660" s="19">
        <v>43936</v>
      </c>
      <c r="C660" t="s">
        <v>1243</v>
      </c>
      <c r="D660" t="s">
        <v>38</v>
      </c>
      <c r="E660" t="s">
        <v>677</v>
      </c>
      <c r="F660" t="s">
        <v>24</v>
      </c>
      <c r="G660" t="s">
        <v>106</v>
      </c>
      <c r="H660" t="s">
        <v>47</v>
      </c>
      <c r="I660" t="s">
        <v>2095</v>
      </c>
      <c r="J660" t="s">
        <v>2093</v>
      </c>
      <c r="K660" t="s">
        <v>2094</v>
      </c>
      <c r="M660" t="s">
        <v>39</v>
      </c>
      <c r="N660" t="s">
        <v>23</v>
      </c>
      <c r="O660" t="s">
        <v>23</v>
      </c>
      <c r="Q660" s="19">
        <v>44197</v>
      </c>
      <c r="R660" s="19">
        <v>45291</v>
      </c>
      <c r="S660" s="20">
        <v>2.91</v>
      </c>
      <c r="T660" s="41" t="s">
        <v>2018</v>
      </c>
      <c r="U660" s="21">
        <v>150000</v>
      </c>
      <c r="V660" s="41" t="s">
        <v>1989</v>
      </c>
      <c r="W660" s="21">
        <v>45000</v>
      </c>
      <c r="X660" t="s">
        <v>49</v>
      </c>
    </row>
    <row r="661" spans="1:24" customFormat="1" ht="15">
      <c r="A661" t="s">
        <v>1203</v>
      </c>
      <c r="B661" s="19">
        <v>43935</v>
      </c>
      <c r="C661" t="s">
        <v>1244</v>
      </c>
      <c r="D661" t="s">
        <v>38</v>
      </c>
      <c r="E661" t="s">
        <v>918</v>
      </c>
      <c r="F661" t="s">
        <v>68</v>
      </c>
      <c r="G661" t="s">
        <v>22</v>
      </c>
      <c r="H661" t="s">
        <v>19</v>
      </c>
      <c r="I661" t="s">
        <v>2096</v>
      </c>
      <c r="J661" t="s">
        <v>2097</v>
      </c>
      <c r="K661" t="s">
        <v>2088</v>
      </c>
      <c r="M661" t="s">
        <v>41</v>
      </c>
      <c r="N661" t="s">
        <v>30</v>
      </c>
      <c r="O661" t="s">
        <v>21</v>
      </c>
      <c r="Q661" s="19">
        <v>43942</v>
      </c>
      <c r="R661" s="19">
        <v>44124</v>
      </c>
      <c r="S661" s="20">
        <v>0.5</v>
      </c>
      <c r="T661" s="41" t="s">
        <v>2073</v>
      </c>
      <c r="U661" s="21">
        <v>61896</v>
      </c>
      <c r="V661" s="41" t="s">
        <v>1987</v>
      </c>
      <c r="W661" s="21">
        <v>43327.199999999997</v>
      </c>
      <c r="X661" t="s">
        <v>49</v>
      </c>
    </row>
    <row r="662" spans="1:24" customFormat="1" ht="15">
      <c r="A662" t="s">
        <v>1203</v>
      </c>
      <c r="B662" s="19">
        <v>43935</v>
      </c>
      <c r="C662" t="s">
        <v>1244</v>
      </c>
      <c r="D662" t="s">
        <v>38</v>
      </c>
      <c r="E662" t="s">
        <v>952</v>
      </c>
      <c r="F662" t="s">
        <v>68</v>
      </c>
      <c r="G662" t="s">
        <v>22</v>
      </c>
      <c r="H662" t="s">
        <v>47</v>
      </c>
      <c r="I662" t="s">
        <v>2098</v>
      </c>
      <c r="J662" t="s">
        <v>2097</v>
      </c>
      <c r="K662" t="s">
        <v>2088</v>
      </c>
      <c r="M662" t="s">
        <v>41</v>
      </c>
      <c r="N662" t="s">
        <v>30</v>
      </c>
      <c r="O662" t="s">
        <v>21</v>
      </c>
      <c r="Q662" s="19">
        <v>43942</v>
      </c>
      <c r="R662" s="19">
        <v>44124</v>
      </c>
      <c r="S662" s="20">
        <v>0.5</v>
      </c>
      <c r="T662" s="41" t="s">
        <v>2073</v>
      </c>
      <c r="U662" s="21">
        <v>61896</v>
      </c>
      <c r="V662" s="41" t="s">
        <v>1989</v>
      </c>
      <c r="W662" s="21">
        <v>18568.8</v>
      </c>
      <c r="X662" t="s">
        <v>49</v>
      </c>
    </row>
    <row r="663" spans="1:24" customFormat="1" ht="15">
      <c r="A663" t="s">
        <v>1203</v>
      </c>
      <c r="B663" s="19">
        <v>43933</v>
      </c>
      <c r="C663" t="s">
        <v>1245</v>
      </c>
      <c r="D663" t="s">
        <v>38</v>
      </c>
      <c r="E663" t="s">
        <v>1273</v>
      </c>
      <c r="F663" t="s">
        <v>510</v>
      </c>
      <c r="G663" t="s">
        <v>57</v>
      </c>
      <c r="H663" t="s">
        <v>19</v>
      </c>
      <c r="I663" t="s">
        <v>2099</v>
      </c>
      <c r="J663" t="s">
        <v>2100</v>
      </c>
      <c r="K663" t="s">
        <v>2088</v>
      </c>
      <c r="M663" t="s">
        <v>39</v>
      </c>
      <c r="N663" t="s">
        <v>30</v>
      </c>
      <c r="O663" t="s">
        <v>21</v>
      </c>
      <c r="Q663" s="19">
        <v>43937</v>
      </c>
      <c r="R663" s="19">
        <v>44120</v>
      </c>
      <c r="S663" s="20">
        <v>0.5</v>
      </c>
      <c r="T663" s="41" t="s">
        <v>2073</v>
      </c>
      <c r="U663" s="21">
        <v>50743</v>
      </c>
      <c r="V663" s="41" t="s">
        <v>2001</v>
      </c>
      <c r="W663" s="21">
        <v>25371.5</v>
      </c>
      <c r="X663" t="s">
        <v>81</v>
      </c>
    </row>
    <row r="664" spans="1:24" customFormat="1" ht="15">
      <c r="A664" t="s">
        <v>1203</v>
      </c>
      <c r="B664" s="19">
        <v>43933</v>
      </c>
      <c r="C664" t="s">
        <v>1245</v>
      </c>
      <c r="D664" t="s">
        <v>38</v>
      </c>
      <c r="E664" t="s">
        <v>937</v>
      </c>
      <c r="F664" t="s">
        <v>510</v>
      </c>
      <c r="G664" t="s">
        <v>57</v>
      </c>
      <c r="H664" t="s">
        <v>47</v>
      </c>
      <c r="I664" t="s">
        <v>2101</v>
      </c>
      <c r="J664" t="s">
        <v>2100</v>
      </c>
      <c r="K664" t="s">
        <v>2088</v>
      </c>
      <c r="M664" t="s">
        <v>39</v>
      </c>
      <c r="N664" t="s">
        <v>30</v>
      </c>
      <c r="O664" t="s">
        <v>21</v>
      </c>
      <c r="Q664" s="19">
        <v>43937</v>
      </c>
      <c r="R664" s="19">
        <v>44120</v>
      </c>
      <c r="S664" s="20">
        <v>0.5</v>
      </c>
      <c r="T664" s="41" t="s">
        <v>2073</v>
      </c>
      <c r="U664" s="21">
        <v>50743</v>
      </c>
      <c r="V664" s="41" t="s">
        <v>2001</v>
      </c>
      <c r="W664" s="21">
        <v>25371.5</v>
      </c>
      <c r="X664" t="s">
        <v>81</v>
      </c>
    </row>
    <row r="665" spans="1:24" customFormat="1" ht="15">
      <c r="A665" t="s">
        <v>1203</v>
      </c>
      <c r="B665" s="19">
        <v>43933</v>
      </c>
      <c r="C665" t="s">
        <v>1245</v>
      </c>
      <c r="D665" t="s">
        <v>38</v>
      </c>
      <c r="E665" t="s">
        <v>1274</v>
      </c>
      <c r="F665" t="s">
        <v>510</v>
      </c>
      <c r="G665" t="s">
        <v>57</v>
      </c>
      <c r="H665" t="s">
        <v>47</v>
      </c>
      <c r="I665" t="s">
        <v>2102</v>
      </c>
      <c r="J665" t="s">
        <v>2100</v>
      </c>
      <c r="K665" t="s">
        <v>2088</v>
      </c>
      <c r="M665" t="s">
        <v>39</v>
      </c>
      <c r="N665" t="s">
        <v>30</v>
      </c>
      <c r="O665" t="s">
        <v>21</v>
      </c>
      <c r="Q665" s="19">
        <v>43937</v>
      </c>
      <c r="R665" s="19">
        <v>44120</v>
      </c>
      <c r="S665" s="20">
        <v>0.5</v>
      </c>
      <c r="T665" s="41" t="s">
        <v>2073</v>
      </c>
      <c r="U665" s="21">
        <v>50743</v>
      </c>
      <c r="V665" s="41" t="s">
        <v>2018</v>
      </c>
      <c r="W665" s="21">
        <v>0</v>
      </c>
      <c r="X665" t="s">
        <v>81</v>
      </c>
    </row>
    <row r="666" spans="1:24" customFormat="1" ht="15">
      <c r="A666" t="s">
        <v>1203</v>
      </c>
      <c r="B666" s="19">
        <v>43929</v>
      </c>
      <c r="C666" t="s">
        <v>1246</v>
      </c>
      <c r="D666" t="s">
        <v>38</v>
      </c>
      <c r="E666" t="s">
        <v>1185</v>
      </c>
      <c r="F666" t="s">
        <v>510</v>
      </c>
      <c r="G666" t="s">
        <v>57</v>
      </c>
      <c r="H666" t="s">
        <v>19</v>
      </c>
      <c r="I666" t="s">
        <v>2103</v>
      </c>
      <c r="J666" t="s">
        <v>2104</v>
      </c>
      <c r="K666" t="s">
        <v>2088</v>
      </c>
      <c r="M666" t="s">
        <v>41</v>
      </c>
      <c r="N666" t="s">
        <v>30</v>
      </c>
      <c r="O666" t="s">
        <v>21</v>
      </c>
      <c r="Q666" s="19">
        <v>44013</v>
      </c>
      <c r="R666" s="19">
        <v>44377</v>
      </c>
      <c r="S666" s="20">
        <v>0.91</v>
      </c>
      <c r="T666" s="41" t="s">
        <v>2073</v>
      </c>
      <c r="U666" s="21">
        <v>129533</v>
      </c>
      <c r="V666" s="41" t="s">
        <v>2001</v>
      </c>
      <c r="W666" s="21">
        <v>64766.5</v>
      </c>
      <c r="X666" t="s">
        <v>81</v>
      </c>
    </row>
    <row r="667" spans="1:24" customFormat="1" ht="15">
      <c r="A667" t="s">
        <v>1203</v>
      </c>
      <c r="B667" s="19">
        <v>43929</v>
      </c>
      <c r="C667" t="s">
        <v>1246</v>
      </c>
      <c r="D667" t="s">
        <v>38</v>
      </c>
      <c r="E667" t="s">
        <v>907</v>
      </c>
      <c r="F667" t="s">
        <v>510</v>
      </c>
      <c r="G667" t="s">
        <v>57</v>
      </c>
      <c r="H667" t="s">
        <v>47</v>
      </c>
      <c r="I667" t="s">
        <v>2105</v>
      </c>
      <c r="J667" t="s">
        <v>2104</v>
      </c>
      <c r="K667" t="s">
        <v>2088</v>
      </c>
      <c r="M667" t="s">
        <v>41</v>
      </c>
      <c r="N667" t="s">
        <v>30</v>
      </c>
      <c r="O667" t="s">
        <v>21</v>
      </c>
      <c r="Q667" s="19">
        <v>44013</v>
      </c>
      <c r="R667" s="19">
        <v>44377</v>
      </c>
      <c r="S667" s="20">
        <v>0.91</v>
      </c>
      <c r="T667" s="41" t="s">
        <v>2073</v>
      </c>
      <c r="U667" s="21">
        <v>129533</v>
      </c>
      <c r="V667" s="41" t="s">
        <v>2001</v>
      </c>
      <c r="W667" s="21">
        <v>64766.5</v>
      </c>
      <c r="X667" t="s">
        <v>81</v>
      </c>
    </row>
    <row r="668" spans="1:24" customFormat="1" ht="15">
      <c r="A668" t="s">
        <v>1203</v>
      </c>
      <c r="B668" s="19">
        <v>43936</v>
      </c>
      <c r="C668" t="s">
        <v>1247</v>
      </c>
      <c r="D668" t="s">
        <v>38</v>
      </c>
      <c r="E668" t="s">
        <v>952</v>
      </c>
      <c r="F668" t="s">
        <v>68</v>
      </c>
      <c r="G668" t="s">
        <v>22</v>
      </c>
      <c r="H668" t="s">
        <v>19</v>
      </c>
      <c r="I668" t="s">
        <v>2106</v>
      </c>
      <c r="J668" t="s">
        <v>2107</v>
      </c>
      <c r="K668" t="s">
        <v>2088</v>
      </c>
      <c r="M668" t="s">
        <v>41</v>
      </c>
      <c r="N668" t="s">
        <v>30</v>
      </c>
      <c r="O668" t="s">
        <v>21</v>
      </c>
      <c r="Q668" s="19">
        <v>43942</v>
      </c>
      <c r="R668" s="19">
        <v>44124</v>
      </c>
      <c r="S668" s="20">
        <v>0.5</v>
      </c>
      <c r="T668" s="41" t="s">
        <v>1984</v>
      </c>
      <c r="U668" s="21">
        <v>40896</v>
      </c>
      <c r="V668" s="41" t="s">
        <v>2108</v>
      </c>
      <c r="W668" s="21">
        <v>32716.799999999999</v>
      </c>
      <c r="X668" t="s">
        <v>81</v>
      </c>
    </row>
    <row r="669" spans="1:24" customFormat="1" ht="15">
      <c r="A669" t="s">
        <v>1203</v>
      </c>
      <c r="B669" s="19">
        <v>43936</v>
      </c>
      <c r="C669" t="s">
        <v>1247</v>
      </c>
      <c r="D669" t="s">
        <v>38</v>
      </c>
      <c r="E669" t="s">
        <v>819</v>
      </c>
      <c r="F669" t="s">
        <v>68</v>
      </c>
      <c r="G669" t="s">
        <v>22</v>
      </c>
      <c r="H669" t="s">
        <v>47</v>
      </c>
      <c r="I669" t="s">
        <v>2109</v>
      </c>
      <c r="J669" t="s">
        <v>2107</v>
      </c>
      <c r="K669" t="s">
        <v>2088</v>
      </c>
      <c r="M669" t="s">
        <v>41</v>
      </c>
      <c r="N669" t="s">
        <v>30</v>
      </c>
      <c r="O669" t="s">
        <v>21</v>
      </c>
      <c r="Q669" s="19">
        <v>43942</v>
      </c>
      <c r="R669" s="19">
        <v>44124</v>
      </c>
      <c r="S669" s="20">
        <v>0.5</v>
      </c>
      <c r="T669" s="41" t="s">
        <v>1984</v>
      </c>
      <c r="U669" s="21">
        <v>40896</v>
      </c>
      <c r="V669" s="41" t="s">
        <v>1981</v>
      </c>
      <c r="W669" s="21">
        <v>8179.2</v>
      </c>
      <c r="X669" t="s">
        <v>81</v>
      </c>
    </row>
    <row r="670" spans="1:24" customFormat="1" ht="15">
      <c r="A670" t="s">
        <v>1203</v>
      </c>
      <c r="B670" s="19">
        <v>43951</v>
      </c>
      <c r="C670" t="s">
        <v>1249</v>
      </c>
      <c r="D670" t="s">
        <v>38</v>
      </c>
      <c r="E670" t="s">
        <v>1276</v>
      </c>
      <c r="F670" t="s">
        <v>2110</v>
      </c>
      <c r="G670" t="s">
        <v>95</v>
      </c>
      <c r="H670" t="s">
        <v>19</v>
      </c>
      <c r="I670" t="s">
        <v>20</v>
      </c>
      <c r="J670" t="s">
        <v>2111</v>
      </c>
      <c r="K670" t="s">
        <v>64</v>
      </c>
      <c r="M670" t="s">
        <v>39</v>
      </c>
      <c r="N670" t="s">
        <v>23</v>
      </c>
      <c r="O670" t="s">
        <v>23</v>
      </c>
      <c r="Q670" s="19">
        <v>44075</v>
      </c>
      <c r="R670" s="19">
        <v>44804</v>
      </c>
      <c r="S670" s="20">
        <v>1.91</v>
      </c>
      <c r="T670" s="41" t="s">
        <v>1975</v>
      </c>
      <c r="U670" s="21">
        <v>148500</v>
      </c>
      <c r="V670" s="41" t="s">
        <v>1976</v>
      </c>
      <c r="W670" s="21">
        <v>148500</v>
      </c>
      <c r="X670" t="s">
        <v>49</v>
      </c>
    </row>
    <row r="671" spans="1:24" customFormat="1" ht="15">
      <c r="A671" t="s">
        <v>1203</v>
      </c>
      <c r="B671" s="19">
        <v>43951</v>
      </c>
      <c r="C671" t="s">
        <v>1250</v>
      </c>
      <c r="D671" t="s">
        <v>38</v>
      </c>
      <c r="E671" t="s">
        <v>1276</v>
      </c>
      <c r="F671" t="s">
        <v>2110</v>
      </c>
      <c r="G671" t="s">
        <v>95</v>
      </c>
      <c r="H671" t="s">
        <v>19</v>
      </c>
      <c r="I671" t="s">
        <v>20</v>
      </c>
      <c r="J671" t="s">
        <v>2112</v>
      </c>
      <c r="K671" t="s">
        <v>64</v>
      </c>
      <c r="M671" t="s">
        <v>39</v>
      </c>
      <c r="N671" t="s">
        <v>23</v>
      </c>
      <c r="O671" t="s">
        <v>23</v>
      </c>
      <c r="Q671" s="19">
        <v>44075</v>
      </c>
      <c r="R671" s="19">
        <v>44804</v>
      </c>
      <c r="S671" s="20">
        <v>1.91</v>
      </c>
      <c r="T671" s="41" t="s">
        <v>1975</v>
      </c>
      <c r="U671" s="21">
        <v>149876.96</v>
      </c>
      <c r="V671" s="41" t="s">
        <v>1976</v>
      </c>
      <c r="W671" s="21">
        <v>149876.96</v>
      </c>
      <c r="X671" t="s">
        <v>49</v>
      </c>
    </row>
    <row r="672" spans="1:24" customFormat="1" ht="15">
      <c r="A672" t="s">
        <v>1203</v>
      </c>
      <c r="B672" s="19">
        <v>43942</v>
      </c>
      <c r="C672" t="s">
        <v>1251</v>
      </c>
      <c r="D672" t="s">
        <v>44</v>
      </c>
      <c r="E672" t="s">
        <v>1277</v>
      </c>
      <c r="F672" t="s">
        <v>65</v>
      </c>
      <c r="G672" t="s">
        <v>22</v>
      </c>
      <c r="H672" t="s">
        <v>19</v>
      </c>
      <c r="I672" t="s">
        <v>20</v>
      </c>
      <c r="J672" t="s">
        <v>2113</v>
      </c>
      <c r="K672" t="s">
        <v>42</v>
      </c>
      <c r="M672" t="s">
        <v>39</v>
      </c>
      <c r="N672" t="s">
        <v>23</v>
      </c>
      <c r="O672" t="s">
        <v>23</v>
      </c>
      <c r="Q672" s="19">
        <v>43983</v>
      </c>
      <c r="R672" s="19">
        <v>44196</v>
      </c>
      <c r="S672" s="20">
        <v>0.5</v>
      </c>
      <c r="T672" s="41" t="s">
        <v>1998</v>
      </c>
      <c r="U672" s="21">
        <v>55000</v>
      </c>
      <c r="V672" s="41" t="s">
        <v>1976</v>
      </c>
      <c r="W672" s="21">
        <v>55000</v>
      </c>
      <c r="X672" t="s">
        <v>49</v>
      </c>
    </row>
    <row r="673" spans="1:24" customFormat="1" ht="15">
      <c r="A673" t="s">
        <v>1203</v>
      </c>
      <c r="B673" s="19">
        <v>43942</v>
      </c>
      <c r="C673" t="s">
        <v>1252</v>
      </c>
      <c r="D673" t="s">
        <v>44</v>
      </c>
      <c r="E673" t="s">
        <v>1277</v>
      </c>
      <c r="F673" t="s">
        <v>65</v>
      </c>
      <c r="G673" t="s">
        <v>22</v>
      </c>
      <c r="H673" t="s">
        <v>19</v>
      </c>
      <c r="I673" t="s">
        <v>20</v>
      </c>
      <c r="J673" t="s">
        <v>2113</v>
      </c>
      <c r="K673" t="s">
        <v>42</v>
      </c>
      <c r="M673" t="s">
        <v>39</v>
      </c>
      <c r="N673" t="s">
        <v>23</v>
      </c>
      <c r="O673" t="s">
        <v>23</v>
      </c>
      <c r="Q673" s="19">
        <v>43983</v>
      </c>
      <c r="R673" s="19">
        <v>44196</v>
      </c>
      <c r="S673" s="20">
        <v>0.5</v>
      </c>
      <c r="T673" s="41" t="s">
        <v>1998</v>
      </c>
      <c r="U673" s="21">
        <v>55000</v>
      </c>
      <c r="V673" s="41" t="s">
        <v>1976</v>
      </c>
      <c r="W673" s="21">
        <v>55000</v>
      </c>
      <c r="X673" t="s">
        <v>49</v>
      </c>
    </row>
    <row r="674" spans="1:24" customFormat="1" ht="15">
      <c r="A674" t="s">
        <v>1203</v>
      </c>
      <c r="B674" s="19">
        <v>43944</v>
      </c>
      <c r="C674" t="s">
        <v>1253</v>
      </c>
      <c r="D674" t="s">
        <v>38</v>
      </c>
      <c r="E674" t="s">
        <v>107</v>
      </c>
      <c r="F674" t="s">
        <v>58</v>
      </c>
      <c r="G674" t="s">
        <v>28</v>
      </c>
      <c r="H674" t="s">
        <v>19</v>
      </c>
      <c r="I674" t="s">
        <v>2114</v>
      </c>
      <c r="J674" t="s">
        <v>2115</v>
      </c>
      <c r="K674" t="s">
        <v>42</v>
      </c>
      <c r="M674" t="s">
        <v>39</v>
      </c>
      <c r="N674" t="s">
        <v>23</v>
      </c>
      <c r="O674" t="s">
        <v>23</v>
      </c>
      <c r="Q674" s="19">
        <v>43951</v>
      </c>
      <c r="R674" s="19">
        <v>44315</v>
      </c>
      <c r="S674" s="20">
        <v>1</v>
      </c>
      <c r="T674" s="41" t="s">
        <v>2044</v>
      </c>
      <c r="U674" s="21">
        <v>85774</v>
      </c>
      <c r="V674" s="41" t="s">
        <v>1979</v>
      </c>
      <c r="W674" s="21">
        <v>51464.4</v>
      </c>
      <c r="X674" t="s">
        <v>49</v>
      </c>
    </row>
    <row r="675" spans="1:24" customFormat="1" ht="15">
      <c r="A675" t="s">
        <v>1203</v>
      </c>
      <c r="B675" s="19">
        <v>43944</v>
      </c>
      <c r="C675" t="s">
        <v>1253</v>
      </c>
      <c r="D675" t="s">
        <v>38</v>
      </c>
      <c r="E675" t="s">
        <v>1010</v>
      </c>
      <c r="F675" t="s">
        <v>2116</v>
      </c>
      <c r="G675" t="s">
        <v>57</v>
      </c>
      <c r="H675" t="s">
        <v>47</v>
      </c>
      <c r="I675" t="s">
        <v>2117</v>
      </c>
      <c r="J675" t="s">
        <v>2115</v>
      </c>
      <c r="K675" t="s">
        <v>42</v>
      </c>
      <c r="M675" t="s">
        <v>39</v>
      </c>
      <c r="N675" t="s">
        <v>23</v>
      </c>
      <c r="O675" t="s">
        <v>23</v>
      </c>
      <c r="Q675" s="19">
        <v>43951</v>
      </c>
      <c r="R675" s="19">
        <v>44315</v>
      </c>
      <c r="S675" s="20">
        <v>1</v>
      </c>
      <c r="T675" s="41" t="s">
        <v>2044</v>
      </c>
      <c r="U675" s="21">
        <v>85774</v>
      </c>
      <c r="V675" s="41" t="s">
        <v>2045</v>
      </c>
      <c r="W675" s="21">
        <v>34309.599999999999</v>
      </c>
      <c r="X675" t="s">
        <v>49</v>
      </c>
    </row>
    <row r="676" spans="1:24" customFormat="1" ht="15">
      <c r="A676" t="s">
        <v>1203</v>
      </c>
      <c r="B676" s="19">
        <v>43951</v>
      </c>
      <c r="C676" t="s">
        <v>1254</v>
      </c>
      <c r="D676" t="s">
        <v>38</v>
      </c>
      <c r="E676" t="s">
        <v>939</v>
      </c>
      <c r="F676" t="s">
        <v>424</v>
      </c>
      <c r="G676" t="s">
        <v>95</v>
      </c>
      <c r="H676" t="s">
        <v>19</v>
      </c>
      <c r="I676" t="s">
        <v>20</v>
      </c>
      <c r="J676" t="s">
        <v>2118</v>
      </c>
      <c r="K676" t="s">
        <v>2026</v>
      </c>
      <c r="M676" t="s">
        <v>39</v>
      </c>
      <c r="N676" t="s">
        <v>30</v>
      </c>
      <c r="O676" t="s">
        <v>21</v>
      </c>
      <c r="Q676" s="19">
        <v>44075</v>
      </c>
      <c r="R676" s="19">
        <v>44439</v>
      </c>
      <c r="S676" s="20">
        <v>0.91</v>
      </c>
      <c r="T676" s="41" t="s">
        <v>2018</v>
      </c>
      <c r="U676" s="21">
        <v>15000</v>
      </c>
      <c r="V676" s="41" t="s">
        <v>1976</v>
      </c>
      <c r="W676" s="21">
        <v>15000</v>
      </c>
      <c r="X676" t="s">
        <v>49</v>
      </c>
    </row>
    <row r="677" spans="1:24" customFormat="1" ht="15">
      <c r="A677" t="s">
        <v>1203</v>
      </c>
      <c r="B677" s="19">
        <v>43951</v>
      </c>
      <c r="C677" t="s">
        <v>1256</v>
      </c>
      <c r="D677" t="s">
        <v>38</v>
      </c>
      <c r="E677" t="s">
        <v>677</v>
      </c>
      <c r="F677" t="s">
        <v>24</v>
      </c>
      <c r="G677" t="s">
        <v>106</v>
      </c>
      <c r="H677" t="s">
        <v>19</v>
      </c>
      <c r="I677" t="s">
        <v>678</v>
      </c>
      <c r="J677" t="s">
        <v>2119</v>
      </c>
      <c r="K677" t="s">
        <v>2120</v>
      </c>
      <c r="L677" t="s">
        <v>366</v>
      </c>
      <c r="M677" t="s">
        <v>41</v>
      </c>
      <c r="N677" t="s">
        <v>29</v>
      </c>
      <c r="O677" t="s">
        <v>23</v>
      </c>
      <c r="Q677" s="19">
        <v>43952</v>
      </c>
      <c r="R677" s="19">
        <v>44681</v>
      </c>
      <c r="S677" s="20">
        <v>1.91</v>
      </c>
      <c r="T677" s="41" t="s">
        <v>1975</v>
      </c>
      <c r="U677" s="21">
        <v>339374</v>
      </c>
      <c r="V677" s="41" t="s">
        <v>1987</v>
      </c>
      <c r="W677" s="21">
        <v>237561.8</v>
      </c>
      <c r="X677" t="s">
        <v>49</v>
      </c>
    </row>
    <row r="678" spans="1:24" customFormat="1" ht="15">
      <c r="A678" t="s">
        <v>1203</v>
      </c>
      <c r="B678" s="19">
        <v>43951</v>
      </c>
      <c r="C678" t="s">
        <v>1256</v>
      </c>
      <c r="D678" t="s">
        <v>38</v>
      </c>
      <c r="E678" t="s">
        <v>677</v>
      </c>
      <c r="F678" t="s">
        <v>40</v>
      </c>
      <c r="G678" t="s">
        <v>106</v>
      </c>
      <c r="H678" t="s">
        <v>47</v>
      </c>
      <c r="I678" t="s">
        <v>681</v>
      </c>
      <c r="J678" t="s">
        <v>2119</v>
      </c>
      <c r="K678" t="s">
        <v>2120</v>
      </c>
      <c r="L678" t="s">
        <v>366</v>
      </c>
      <c r="M678" t="s">
        <v>41</v>
      </c>
      <c r="N678" t="s">
        <v>29</v>
      </c>
      <c r="O678" t="s">
        <v>23</v>
      </c>
      <c r="Q678" s="19">
        <v>43952</v>
      </c>
      <c r="R678" s="19">
        <v>44681</v>
      </c>
      <c r="S678" s="20">
        <v>1.91</v>
      </c>
      <c r="T678" s="41" t="s">
        <v>1975</v>
      </c>
      <c r="U678" s="21">
        <v>339374</v>
      </c>
      <c r="V678" s="41" t="s">
        <v>1989</v>
      </c>
      <c r="W678" s="21">
        <v>101812.2</v>
      </c>
      <c r="X678" t="s">
        <v>49</v>
      </c>
    </row>
    <row r="679" spans="1:24" customFormat="1" ht="15">
      <c r="A679" t="s">
        <v>1280</v>
      </c>
      <c r="B679" s="19">
        <v>43965</v>
      </c>
      <c r="C679" t="s">
        <v>1281</v>
      </c>
      <c r="D679" t="s">
        <v>38</v>
      </c>
      <c r="E679" t="s">
        <v>1282</v>
      </c>
      <c r="F679" t="s">
        <v>2121</v>
      </c>
      <c r="G679" t="s">
        <v>25</v>
      </c>
      <c r="H679" t="s">
        <v>19</v>
      </c>
      <c r="I679" t="s">
        <v>2122</v>
      </c>
      <c r="J679" t="s">
        <v>2123</v>
      </c>
      <c r="K679" t="s">
        <v>537</v>
      </c>
      <c r="M679" s="25" t="s">
        <v>35</v>
      </c>
      <c r="N679" t="s">
        <v>43</v>
      </c>
      <c r="O679" t="s">
        <v>26</v>
      </c>
      <c r="Q679" s="19">
        <v>43983</v>
      </c>
      <c r="R679" s="19">
        <v>44227</v>
      </c>
      <c r="S679" s="24">
        <v>0.57999999999999996</v>
      </c>
      <c r="T679" s="42">
        <v>10.002000000000001</v>
      </c>
      <c r="U679" s="21">
        <v>34132</v>
      </c>
      <c r="V679" s="41" t="s">
        <v>2001</v>
      </c>
      <c r="W679" s="21">
        <v>17066</v>
      </c>
      <c r="X679" t="s">
        <v>49</v>
      </c>
    </row>
    <row r="680" spans="1:24" customFormat="1" ht="15">
      <c r="A680" t="s">
        <v>1280</v>
      </c>
      <c r="B680" s="19">
        <v>43965</v>
      </c>
      <c r="C680" t="s">
        <v>1281</v>
      </c>
      <c r="D680" t="s">
        <v>38</v>
      </c>
      <c r="E680" t="s">
        <v>1283</v>
      </c>
      <c r="F680" t="s">
        <v>2121</v>
      </c>
      <c r="G680" t="s">
        <v>25</v>
      </c>
      <c r="H680" t="s">
        <v>47</v>
      </c>
      <c r="I680" t="s">
        <v>2124</v>
      </c>
      <c r="J680" t="s">
        <v>2123</v>
      </c>
      <c r="K680" t="s">
        <v>537</v>
      </c>
      <c r="M680" s="25" t="s">
        <v>35</v>
      </c>
      <c r="N680" t="s">
        <v>43</v>
      </c>
      <c r="O680" t="s">
        <v>26</v>
      </c>
      <c r="Q680" s="19">
        <v>43983</v>
      </c>
      <c r="R680" s="19">
        <v>44227</v>
      </c>
      <c r="S680" s="24">
        <v>0.57999999999999996</v>
      </c>
      <c r="T680" s="42">
        <v>10.002000000000001</v>
      </c>
      <c r="U680" s="21">
        <v>34132</v>
      </c>
      <c r="V680" s="41" t="s">
        <v>2001</v>
      </c>
      <c r="W680" s="21">
        <v>17066</v>
      </c>
      <c r="X680" t="s">
        <v>49</v>
      </c>
    </row>
    <row r="681" spans="1:24" customFormat="1" ht="15">
      <c r="A681" t="s">
        <v>1280</v>
      </c>
      <c r="B681" s="19">
        <v>43963</v>
      </c>
      <c r="C681" t="s">
        <v>1284</v>
      </c>
      <c r="D681" t="s">
        <v>38</v>
      </c>
      <c r="E681" t="s">
        <v>1085</v>
      </c>
      <c r="F681" t="s">
        <v>1734</v>
      </c>
      <c r="G681" t="s">
        <v>95</v>
      </c>
      <c r="H681" t="s">
        <v>19</v>
      </c>
      <c r="I681" t="s">
        <v>20</v>
      </c>
      <c r="J681" t="s">
        <v>2125</v>
      </c>
      <c r="K681" t="s">
        <v>2126</v>
      </c>
      <c r="L681" t="s">
        <v>966</v>
      </c>
      <c r="M681" s="25" t="s">
        <v>554</v>
      </c>
      <c r="N681" t="s">
        <v>29</v>
      </c>
      <c r="O681" t="s">
        <v>23</v>
      </c>
      <c r="Q681" s="19">
        <v>44013</v>
      </c>
      <c r="R681" s="19">
        <v>44377</v>
      </c>
      <c r="S681" s="24">
        <v>0.91</v>
      </c>
      <c r="T681" s="42">
        <v>34.99</v>
      </c>
      <c r="U681" s="21">
        <v>1967606</v>
      </c>
      <c r="V681" s="41" t="s">
        <v>1976</v>
      </c>
      <c r="W681" s="21">
        <v>1967606</v>
      </c>
      <c r="X681" t="s">
        <v>48</v>
      </c>
    </row>
    <row r="682" spans="1:24" customFormat="1" ht="15">
      <c r="A682" t="s">
        <v>1280</v>
      </c>
      <c r="B682" s="19">
        <v>43969</v>
      </c>
      <c r="C682" t="s">
        <v>1285</v>
      </c>
      <c r="D682" t="s">
        <v>38</v>
      </c>
      <c r="E682" t="s">
        <v>1150</v>
      </c>
      <c r="F682" t="s">
        <v>27</v>
      </c>
      <c r="G682" t="s">
        <v>28</v>
      </c>
      <c r="H682" t="s">
        <v>19</v>
      </c>
      <c r="I682" t="s">
        <v>1959</v>
      </c>
      <c r="J682" t="s">
        <v>2127</v>
      </c>
      <c r="K682" t="s">
        <v>2128</v>
      </c>
      <c r="L682" t="s">
        <v>345</v>
      </c>
      <c r="M682" s="25" t="s">
        <v>39</v>
      </c>
      <c r="N682" t="s">
        <v>29</v>
      </c>
      <c r="O682" t="s">
        <v>23</v>
      </c>
      <c r="Q682" s="19">
        <v>44197</v>
      </c>
      <c r="R682" s="19">
        <v>45657</v>
      </c>
      <c r="S682" s="24">
        <v>3.91</v>
      </c>
      <c r="T682" s="42">
        <v>0</v>
      </c>
      <c r="U682" s="21">
        <v>321202</v>
      </c>
      <c r="V682" s="41" t="s">
        <v>2001</v>
      </c>
      <c r="W682" s="21">
        <v>160601</v>
      </c>
      <c r="X682" t="s">
        <v>49</v>
      </c>
    </row>
    <row r="683" spans="1:24" customFormat="1" ht="15">
      <c r="A683" t="s">
        <v>1280</v>
      </c>
      <c r="B683" s="19">
        <v>43969</v>
      </c>
      <c r="C683" t="s">
        <v>1285</v>
      </c>
      <c r="D683" t="s">
        <v>38</v>
      </c>
      <c r="E683" t="s">
        <v>1151</v>
      </c>
      <c r="F683" t="s">
        <v>27</v>
      </c>
      <c r="G683" t="s">
        <v>28</v>
      </c>
      <c r="H683" t="s">
        <v>47</v>
      </c>
      <c r="I683" t="s">
        <v>1961</v>
      </c>
      <c r="J683" t="s">
        <v>2127</v>
      </c>
      <c r="K683" t="s">
        <v>2128</v>
      </c>
      <c r="L683" t="s">
        <v>345</v>
      </c>
      <c r="M683" s="25" t="s">
        <v>39</v>
      </c>
      <c r="N683" t="s">
        <v>29</v>
      </c>
      <c r="O683" t="s">
        <v>23</v>
      </c>
      <c r="Q683" s="19">
        <v>44197</v>
      </c>
      <c r="R683" s="19">
        <v>45657</v>
      </c>
      <c r="S683" s="24">
        <v>3.91</v>
      </c>
      <c r="T683" s="42">
        <v>0</v>
      </c>
      <c r="U683" s="21">
        <v>321202</v>
      </c>
      <c r="V683" s="41" t="s">
        <v>2001</v>
      </c>
      <c r="W683" s="21">
        <v>160601</v>
      </c>
      <c r="X683" t="s">
        <v>49</v>
      </c>
    </row>
    <row r="684" spans="1:24" customFormat="1" ht="15">
      <c r="A684" t="s">
        <v>1280</v>
      </c>
      <c r="B684" s="19">
        <v>43979</v>
      </c>
      <c r="C684" t="s">
        <v>1286</v>
      </c>
      <c r="D684" t="s">
        <v>38</v>
      </c>
      <c r="E684" t="s">
        <v>66</v>
      </c>
      <c r="F684" t="s">
        <v>2129</v>
      </c>
      <c r="G684" t="s">
        <v>22</v>
      </c>
      <c r="H684" t="s">
        <v>19</v>
      </c>
      <c r="I684" t="s">
        <v>20</v>
      </c>
      <c r="J684" t="s">
        <v>2130</v>
      </c>
      <c r="K684" t="s">
        <v>2131</v>
      </c>
      <c r="M684" s="25" t="s">
        <v>41</v>
      </c>
      <c r="N684" t="s">
        <v>30</v>
      </c>
      <c r="O684" t="s">
        <v>21</v>
      </c>
      <c r="Q684" s="19">
        <v>44075</v>
      </c>
      <c r="R684" s="19">
        <v>45169</v>
      </c>
      <c r="S684" s="24">
        <v>2.91</v>
      </c>
      <c r="T684" s="42">
        <v>48.5</v>
      </c>
      <c r="U684" s="21">
        <v>300000</v>
      </c>
      <c r="V684" s="41" t="s">
        <v>1976</v>
      </c>
      <c r="W684" s="21">
        <v>300000</v>
      </c>
      <c r="X684" t="s">
        <v>49</v>
      </c>
    </row>
    <row r="685" spans="1:24" customFormat="1" ht="15">
      <c r="A685" t="s">
        <v>1280</v>
      </c>
      <c r="B685" s="19">
        <v>43952</v>
      </c>
      <c r="C685" t="s">
        <v>1287</v>
      </c>
      <c r="D685" t="s">
        <v>44</v>
      </c>
      <c r="E685" t="s">
        <v>472</v>
      </c>
      <c r="F685" t="s">
        <v>24</v>
      </c>
      <c r="G685" t="s">
        <v>106</v>
      </c>
      <c r="H685" t="s">
        <v>19</v>
      </c>
      <c r="I685" t="s">
        <v>20</v>
      </c>
      <c r="J685" t="s">
        <v>473</v>
      </c>
      <c r="K685" t="s">
        <v>64</v>
      </c>
      <c r="M685" s="25" t="s">
        <v>39</v>
      </c>
      <c r="N685" t="s">
        <v>23</v>
      </c>
      <c r="O685" t="s">
        <v>23</v>
      </c>
      <c r="Q685" s="19">
        <v>44200</v>
      </c>
      <c r="R685" s="19">
        <v>44564</v>
      </c>
      <c r="S685" s="24">
        <v>1</v>
      </c>
      <c r="T685" s="42">
        <v>48.5</v>
      </c>
      <c r="U685" s="21">
        <v>165938</v>
      </c>
      <c r="V685" s="41" t="s">
        <v>1976</v>
      </c>
      <c r="W685" s="21">
        <v>165938</v>
      </c>
      <c r="X685" t="s">
        <v>49</v>
      </c>
    </row>
    <row r="686" spans="1:24" customFormat="1" ht="15">
      <c r="A686" t="s">
        <v>1280</v>
      </c>
      <c r="B686" s="19">
        <v>43972</v>
      </c>
      <c r="C686" t="s">
        <v>1288</v>
      </c>
      <c r="D686" t="s">
        <v>38</v>
      </c>
      <c r="E686" t="s">
        <v>1289</v>
      </c>
      <c r="F686" t="s">
        <v>24</v>
      </c>
      <c r="G686" t="s">
        <v>106</v>
      </c>
      <c r="H686" t="s">
        <v>19</v>
      </c>
      <c r="I686" t="s">
        <v>20</v>
      </c>
      <c r="J686" t="s">
        <v>2132</v>
      </c>
      <c r="K686" t="s">
        <v>610</v>
      </c>
      <c r="M686" s="25" t="s">
        <v>39</v>
      </c>
      <c r="N686" t="s">
        <v>30</v>
      </c>
      <c r="O686" t="s">
        <v>21</v>
      </c>
      <c r="Q686" s="19">
        <v>44105</v>
      </c>
      <c r="R686" s="19">
        <v>44286</v>
      </c>
      <c r="S686" s="24">
        <v>0.41</v>
      </c>
      <c r="T686" s="42">
        <v>0</v>
      </c>
      <c r="U686" s="21">
        <v>24974</v>
      </c>
      <c r="V686" s="41" t="s">
        <v>1976</v>
      </c>
      <c r="W686" s="21">
        <v>24974</v>
      </c>
      <c r="X686" t="s">
        <v>49</v>
      </c>
    </row>
    <row r="687" spans="1:24" customFormat="1" ht="15">
      <c r="A687" t="s">
        <v>1280</v>
      </c>
      <c r="B687" s="19">
        <v>43969</v>
      </c>
      <c r="C687" t="s">
        <v>1290</v>
      </c>
      <c r="D687" t="s">
        <v>38</v>
      </c>
      <c r="E687" t="s">
        <v>1283</v>
      </c>
      <c r="F687" t="s">
        <v>2121</v>
      </c>
      <c r="G687" t="s">
        <v>25</v>
      </c>
      <c r="H687" t="s">
        <v>19</v>
      </c>
      <c r="I687" t="s">
        <v>20</v>
      </c>
      <c r="J687" t="s">
        <v>2133</v>
      </c>
      <c r="K687" t="s">
        <v>537</v>
      </c>
      <c r="M687" s="25" t="s">
        <v>35</v>
      </c>
      <c r="N687" t="s">
        <v>43</v>
      </c>
      <c r="O687" t="s">
        <v>26</v>
      </c>
      <c r="Q687" s="19">
        <v>44075</v>
      </c>
      <c r="R687" s="19">
        <v>44439</v>
      </c>
      <c r="S687" s="24">
        <v>0.91</v>
      </c>
      <c r="T687" s="42">
        <v>10</v>
      </c>
      <c r="U687" s="21">
        <v>337471</v>
      </c>
      <c r="V687" s="41" t="s">
        <v>1976</v>
      </c>
      <c r="W687" s="21">
        <v>337471</v>
      </c>
      <c r="X687" t="s">
        <v>49</v>
      </c>
    </row>
    <row r="688" spans="1:24" customFormat="1" ht="15">
      <c r="A688" t="s">
        <v>1280</v>
      </c>
      <c r="B688" s="19">
        <v>43952</v>
      </c>
      <c r="C688" t="s">
        <v>1291</v>
      </c>
      <c r="D688" t="s">
        <v>38</v>
      </c>
      <c r="E688" t="s">
        <v>343</v>
      </c>
      <c r="F688" t="s">
        <v>34</v>
      </c>
      <c r="G688" t="s">
        <v>22</v>
      </c>
      <c r="H688" t="s">
        <v>19</v>
      </c>
      <c r="I688" t="s">
        <v>20</v>
      </c>
      <c r="J688" t="s">
        <v>2134</v>
      </c>
      <c r="K688" t="s">
        <v>2135</v>
      </c>
      <c r="L688" t="s">
        <v>345</v>
      </c>
      <c r="M688" s="25" t="s">
        <v>41</v>
      </c>
      <c r="N688" t="s">
        <v>29</v>
      </c>
      <c r="O688" t="s">
        <v>23</v>
      </c>
      <c r="Q688" s="19">
        <v>44044</v>
      </c>
      <c r="R688" s="19">
        <v>44347</v>
      </c>
      <c r="S688" s="24">
        <v>0.75</v>
      </c>
      <c r="T688" s="42">
        <v>0</v>
      </c>
      <c r="U688" s="21">
        <v>59331</v>
      </c>
      <c r="V688" s="41" t="s">
        <v>1976</v>
      </c>
      <c r="W688" s="21">
        <v>59331</v>
      </c>
      <c r="X688" t="s">
        <v>48</v>
      </c>
    </row>
    <row r="689" spans="1:24" customFormat="1" ht="15">
      <c r="A689" t="s">
        <v>1280</v>
      </c>
      <c r="B689" s="19">
        <v>43962</v>
      </c>
      <c r="C689" t="s">
        <v>1292</v>
      </c>
      <c r="D689" t="s">
        <v>38</v>
      </c>
      <c r="E689" t="s">
        <v>534</v>
      </c>
      <c r="F689" t="s">
        <v>535</v>
      </c>
      <c r="G689" t="s">
        <v>95</v>
      </c>
      <c r="H689" t="s">
        <v>19</v>
      </c>
      <c r="I689" t="s">
        <v>20</v>
      </c>
      <c r="J689" t="s">
        <v>2136</v>
      </c>
      <c r="K689" t="s">
        <v>537</v>
      </c>
      <c r="M689" s="25" t="s">
        <v>41</v>
      </c>
      <c r="N689" t="s">
        <v>43</v>
      </c>
      <c r="O689" t="s">
        <v>26</v>
      </c>
      <c r="Q689" s="19">
        <v>44075</v>
      </c>
      <c r="R689" s="19">
        <v>44439</v>
      </c>
      <c r="S689" s="24">
        <v>0.91</v>
      </c>
      <c r="T689" s="42">
        <v>26</v>
      </c>
      <c r="U689" s="21">
        <v>278248</v>
      </c>
      <c r="V689" s="41" t="s">
        <v>1976</v>
      </c>
      <c r="W689" s="21">
        <v>278248</v>
      </c>
      <c r="X689" t="s">
        <v>48</v>
      </c>
    </row>
    <row r="690" spans="1:24" customFormat="1" ht="15">
      <c r="A690" t="s">
        <v>1280</v>
      </c>
      <c r="B690" s="19">
        <v>43962</v>
      </c>
      <c r="C690" t="s">
        <v>1293</v>
      </c>
      <c r="D690" t="s">
        <v>38</v>
      </c>
      <c r="E690" t="s">
        <v>534</v>
      </c>
      <c r="F690" t="s">
        <v>535</v>
      </c>
      <c r="G690" t="s">
        <v>95</v>
      </c>
      <c r="H690" t="s">
        <v>19</v>
      </c>
      <c r="I690" t="s">
        <v>20</v>
      </c>
      <c r="J690" t="s">
        <v>2137</v>
      </c>
      <c r="K690" t="s">
        <v>537</v>
      </c>
      <c r="M690" s="25" t="s">
        <v>41</v>
      </c>
      <c r="N690" t="s">
        <v>43</v>
      </c>
      <c r="O690" t="s">
        <v>26</v>
      </c>
      <c r="Q690" s="19">
        <v>44075</v>
      </c>
      <c r="R690" s="19">
        <v>44439</v>
      </c>
      <c r="S690" s="24">
        <v>0.91</v>
      </c>
      <c r="T690" s="42">
        <v>25.998999999999999</v>
      </c>
      <c r="U690" s="21">
        <v>95524</v>
      </c>
      <c r="V690" s="41" t="s">
        <v>1976</v>
      </c>
      <c r="W690" s="21">
        <v>95524</v>
      </c>
      <c r="X690" t="s">
        <v>48</v>
      </c>
    </row>
    <row r="691" spans="1:24" customFormat="1" ht="15">
      <c r="A691" t="s">
        <v>1280</v>
      </c>
      <c r="B691" s="19">
        <v>43965</v>
      </c>
      <c r="C691" t="s">
        <v>1294</v>
      </c>
      <c r="D691" t="s">
        <v>38</v>
      </c>
      <c r="E691" t="s">
        <v>565</v>
      </c>
      <c r="F691" t="s">
        <v>27</v>
      </c>
      <c r="G691" t="s">
        <v>28</v>
      </c>
      <c r="H691" t="s">
        <v>19</v>
      </c>
      <c r="I691" t="s">
        <v>20</v>
      </c>
      <c r="J691" t="s">
        <v>2138</v>
      </c>
      <c r="K691" t="s">
        <v>2139</v>
      </c>
      <c r="L691" t="s">
        <v>2140</v>
      </c>
      <c r="M691" s="25" t="s">
        <v>41</v>
      </c>
      <c r="N691" t="s">
        <v>29</v>
      </c>
      <c r="O691" t="s">
        <v>23</v>
      </c>
      <c r="Q691" s="19">
        <v>44256</v>
      </c>
      <c r="R691" s="19">
        <v>44985</v>
      </c>
      <c r="S691" s="24">
        <v>1.9100000000000001</v>
      </c>
      <c r="T691" s="42">
        <v>48.5</v>
      </c>
      <c r="U691" s="21">
        <v>132474</v>
      </c>
      <c r="V691" s="41" t="s">
        <v>1976</v>
      </c>
      <c r="W691" s="21">
        <v>132474</v>
      </c>
      <c r="X691" t="s">
        <v>49</v>
      </c>
    </row>
    <row r="692" spans="1:24" customFormat="1" ht="15">
      <c r="A692" t="s">
        <v>1280</v>
      </c>
      <c r="B692" s="19">
        <v>43972</v>
      </c>
      <c r="C692" t="s">
        <v>1295</v>
      </c>
      <c r="D692" t="s">
        <v>45</v>
      </c>
      <c r="E692" t="s">
        <v>1034</v>
      </c>
      <c r="F692" t="s">
        <v>40</v>
      </c>
      <c r="G692" t="s">
        <v>106</v>
      </c>
      <c r="H692" t="s">
        <v>19</v>
      </c>
      <c r="I692" t="s">
        <v>2141</v>
      </c>
      <c r="J692" t="s">
        <v>2142</v>
      </c>
      <c r="K692" t="s">
        <v>64</v>
      </c>
      <c r="M692" s="25" t="s">
        <v>39</v>
      </c>
      <c r="N692" t="s">
        <v>23</v>
      </c>
      <c r="O692" t="s">
        <v>23</v>
      </c>
      <c r="Q692" s="19">
        <v>44409</v>
      </c>
      <c r="R692" s="19">
        <v>45138</v>
      </c>
      <c r="S692" s="24">
        <v>1.9100000000000001</v>
      </c>
      <c r="T692" s="42">
        <v>8</v>
      </c>
      <c r="U692" s="21">
        <v>3082616</v>
      </c>
      <c r="V692" s="41" t="s">
        <v>2039</v>
      </c>
      <c r="W692" s="21">
        <v>770654</v>
      </c>
      <c r="X692" t="s">
        <v>49</v>
      </c>
    </row>
    <row r="693" spans="1:24" customFormat="1" ht="15">
      <c r="A693" t="s">
        <v>1280</v>
      </c>
      <c r="B693" s="19">
        <v>43972</v>
      </c>
      <c r="C693" t="s">
        <v>1295</v>
      </c>
      <c r="D693" t="s">
        <v>45</v>
      </c>
      <c r="E693" t="s">
        <v>1296</v>
      </c>
      <c r="F693" t="s">
        <v>40</v>
      </c>
      <c r="G693" t="s">
        <v>106</v>
      </c>
      <c r="H693" t="s">
        <v>47</v>
      </c>
      <c r="I693" t="s">
        <v>2143</v>
      </c>
      <c r="J693" t="s">
        <v>2142</v>
      </c>
      <c r="K693" t="s">
        <v>64</v>
      </c>
      <c r="M693" s="25" t="s">
        <v>39</v>
      </c>
      <c r="N693" t="s">
        <v>23</v>
      </c>
      <c r="O693" t="s">
        <v>23</v>
      </c>
      <c r="Q693" s="19">
        <v>44409</v>
      </c>
      <c r="R693" s="19">
        <v>45138</v>
      </c>
      <c r="S693" s="24">
        <v>1.9100000000000001</v>
      </c>
      <c r="T693" s="42">
        <v>8</v>
      </c>
      <c r="U693" s="21">
        <v>3082616</v>
      </c>
      <c r="V693" s="41" t="s">
        <v>2039</v>
      </c>
      <c r="W693" s="21">
        <v>770654</v>
      </c>
      <c r="X693" t="s">
        <v>49</v>
      </c>
    </row>
    <row r="694" spans="1:24" customFormat="1" ht="15">
      <c r="A694" t="s">
        <v>1280</v>
      </c>
      <c r="B694" s="19">
        <v>43972</v>
      </c>
      <c r="C694" t="s">
        <v>1295</v>
      </c>
      <c r="D694" t="s">
        <v>45</v>
      </c>
      <c r="E694" t="s">
        <v>1033</v>
      </c>
      <c r="F694" t="s">
        <v>40</v>
      </c>
      <c r="G694" t="s">
        <v>106</v>
      </c>
      <c r="H694" t="s">
        <v>47</v>
      </c>
      <c r="I694" t="s">
        <v>2144</v>
      </c>
      <c r="J694" t="s">
        <v>2142</v>
      </c>
      <c r="K694" t="s">
        <v>64</v>
      </c>
      <c r="M694" s="25" t="s">
        <v>39</v>
      </c>
      <c r="N694" t="s">
        <v>23</v>
      </c>
      <c r="O694" t="s">
        <v>23</v>
      </c>
      <c r="Q694" s="19">
        <v>44409</v>
      </c>
      <c r="R694" s="19">
        <v>45138</v>
      </c>
      <c r="S694" s="24">
        <v>1.9100000000000001</v>
      </c>
      <c r="T694" s="42">
        <v>8</v>
      </c>
      <c r="U694" s="21">
        <v>3082616</v>
      </c>
      <c r="V694" s="41" t="s">
        <v>2039</v>
      </c>
      <c r="W694" s="21">
        <v>770654</v>
      </c>
      <c r="X694" t="s">
        <v>49</v>
      </c>
    </row>
    <row r="695" spans="1:24" customFormat="1" ht="15">
      <c r="A695" t="s">
        <v>1280</v>
      </c>
      <c r="B695" s="19">
        <v>43972</v>
      </c>
      <c r="C695" t="s">
        <v>1295</v>
      </c>
      <c r="D695" t="s">
        <v>45</v>
      </c>
      <c r="E695" t="s">
        <v>472</v>
      </c>
      <c r="F695" t="s">
        <v>24</v>
      </c>
      <c r="G695" t="s">
        <v>106</v>
      </c>
      <c r="H695" t="s">
        <v>47</v>
      </c>
      <c r="I695" t="s">
        <v>2145</v>
      </c>
      <c r="J695" t="s">
        <v>2142</v>
      </c>
      <c r="K695" t="s">
        <v>64</v>
      </c>
      <c r="M695" s="25" t="s">
        <v>39</v>
      </c>
      <c r="N695" t="s">
        <v>23</v>
      </c>
      <c r="O695" t="s">
        <v>23</v>
      </c>
      <c r="Q695" s="19">
        <v>44409</v>
      </c>
      <c r="R695" s="19">
        <v>45138</v>
      </c>
      <c r="S695" s="24">
        <v>1.9100000000000001</v>
      </c>
      <c r="T695" s="42">
        <v>8</v>
      </c>
      <c r="U695" s="21">
        <v>3082616</v>
      </c>
      <c r="V695" s="41" t="s">
        <v>2039</v>
      </c>
      <c r="W695" s="21">
        <v>770654</v>
      </c>
      <c r="X695" t="s">
        <v>49</v>
      </c>
    </row>
    <row r="696" spans="1:24" customFormat="1" ht="15">
      <c r="A696" t="s">
        <v>1280</v>
      </c>
      <c r="B696" s="19">
        <v>43972</v>
      </c>
      <c r="C696" t="s">
        <v>1297</v>
      </c>
      <c r="D696" t="s">
        <v>38</v>
      </c>
      <c r="E696" t="s">
        <v>907</v>
      </c>
      <c r="F696" t="s">
        <v>510</v>
      </c>
      <c r="G696" t="s">
        <v>57</v>
      </c>
      <c r="H696" t="s">
        <v>19</v>
      </c>
      <c r="I696" t="s">
        <v>20</v>
      </c>
      <c r="J696" t="s">
        <v>2146</v>
      </c>
      <c r="K696" t="s">
        <v>2140</v>
      </c>
      <c r="M696" s="25" t="s">
        <v>39</v>
      </c>
      <c r="N696" t="s">
        <v>23</v>
      </c>
      <c r="O696" t="s">
        <v>23</v>
      </c>
      <c r="Q696" s="19">
        <v>44114</v>
      </c>
      <c r="R696" s="19">
        <v>44834</v>
      </c>
      <c r="S696" s="24">
        <v>1.9100000000000001</v>
      </c>
      <c r="T696" s="42">
        <v>48.5</v>
      </c>
      <c r="U696" s="21">
        <v>262217.21999999997</v>
      </c>
      <c r="V696" s="41" t="s">
        <v>1976</v>
      </c>
      <c r="W696" s="21">
        <v>262217.21999999997</v>
      </c>
      <c r="X696" t="s">
        <v>49</v>
      </c>
    </row>
    <row r="697" spans="1:24" customFormat="1" ht="15">
      <c r="A697" t="s">
        <v>1280</v>
      </c>
      <c r="B697" s="19">
        <v>43972</v>
      </c>
      <c r="C697" t="s">
        <v>1298</v>
      </c>
      <c r="D697" t="s">
        <v>38</v>
      </c>
      <c r="E697" t="s">
        <v>1299</v>
      </c>
      <c r="F697" t="s">
        <v>27</v>
      </c>
      <c r="G697" t="s">
        <v>28</v>
      </c>
      <c r="H697" t="s">
        <v>19</v>
      </c>
      <c r="I697" t="s">
        <v>2147</v>
      </c>
      <c r="J697" t="s">
        <v>2148</v>
      </c>
      <c r="K697" t="s">
        <v>2140</v>
      </c>
      <c r="M697" s="25" t="s">
        <v>41</v>
      </c>
      <c r="N697" t="s">
        <v>23</v>
      </c>
      <c r="O697" t="s">
        <v>23</v>
      </c>
      <c r="Q697" s="19">
        <v>44317</v>
      </c>
      <c r="R697" s="19">
        <v>45046</v>
      </c>
      <c r="S697" s="24">
        <v>1.9100000000000001</v>
      </c>
      <c r="T697" s="42">
        <v>48.5</v>
      </c>
      <c r="U697" s="21">
        <v>296541</v>
      </c>
      <c r="V697" s="41" t="s">
        <v>2001</v>
      </c>
      <c r="W697" s="21">
        <v>148270.5</v>
      </c>
      <c r="X697" t="s">
        <v>49</v>
      </c>
    </row>
    <row r="698" spans="1:24" customFormat="1" ht="15">
      <c r="A698" t="s">
        <v>1280</v>
      </c>
      <c r="B698" s="19">
        <v>43972</v>
      </c>
      <c r="C698" t="s">
        <v>1298</v>
      </c>
      <c r="D698" t="s">
        <v>38</v>
      </c>
      <c r="E698" t="s">
        <v>565</v>
      </c>
      <c r="F698" t="s">
        <v>27</v>
      </c>
      <c r="G698" t="s">
        <v>28</v>
      </c>
      <c r="H698" t="s">
        <v>47</v>
      </c>
      <c r="I698" t="s">
        <v>2149</v>
      </c>
      <c r="J698" t="s">
        <v>2148</v>
      </c>
      <c r="K698" t="s">
        <v>2140</v>
      </c>
      <c r="M698" s="25" t="s">
        <v>41</v>
      </c>
      <c r="N698" t="s">
        <v>23</v>
      </c>
      <c r="O698" t="s">
        <v>23</v>
      </c>
      <c r="Q698" s="19">
        <v>44317</v>
      </c>
      <c r="R698" s="19">
        <v>45046</v>
      </c>
      <c r="S698" s="24">
        <v>1.9100000000000001</v>
      </c>
      <c r="T698" s="42">
        <v>48.5</v>
      </c>
      <c r="U698" s="21">
        <v>296541</v>
      </c>
      <c r="V698" s="41" t="s">
        <v>2001</v>
      </c>
      <c r="W698" s="21">
        <v>148270.5</v>
      </c>
      <c r="X698" t="s">
        <v>49</v>
      </c>
    </row>
    <row r="699" spans="1:24" customFormat="1" ht="15">
      <c r="A699" t="s">
        <v>1280</v>
      </c>
      <c r="B699" s="19">
        <v>43959</v>
      </c>
      <c r="C699" t="s">
        <v>1300</v>
      </c>
      <c r="D699" t="s">
        <v>38</v>
      </c>
      <c r="E699" t="s">
        <v>180</v>
      </c>
      <c r="F699" t="s">
        <v>31</v>
      </c>
      <c r="G699" t="s">
        <v>22</v>
      </c>
      <c r="H699" t="s">
        <v>19</v>
      </c>
      <c r="I699" t="s">
        <v>2150</v>
      </c>
      <c r="J699" t="s">
        <v>2151</v>
      </c>
      <c r="K699" t="s">
        <v>182</v>
      </c>
      <c r="L699" t="s">
        <v>1160</v>
      </c>
      <c r="M699" s="25" t="s">
        <v>71</v>
      </c>
      <c r="N699" t="s">
        <v>29</v>
      </c>
      <c r="O699" t="s">
        <v>23</v>
      </c>
      <c r="Q699" s="19">
        <v>44104</v>
      </c>
      <c r="R699" s="19">
        <v>45929</v>
      </c>
      <c r="S699" s="24">
        <v>5</v>
      </c>
      <c r="T699" s="42">
        <v>48.5</v>
      </c>
      <c r="U699" s="21">
        <v>299998</v>
      </c>
      <c r="V699" s="41" t="s">
        <v>2152</v>
      </c>
      <c r="W699" s="21">
        <v>107999.28</v>
      </c>
      <c r="X699" t="s">
        <v>49</v>
      </c>
    </row>
    <row r="700" spans="1:24" customFormat="1" ht="15">
      <c r="A700" t="s">
        <v>1280</v>
      </c>
      <c r="B700" s="19">
        <v>43959</v>
      </c>
      <c r="C700" t="s">
        <v>1300</v>
      </c>
      <c r="D700" t="s">
        <v>38</v>
      </c>
      <c r="E700" t="s">
        <v>599</v>
      </c>
      <c r="F700" t="s">
        <v>32</v>
      </c>
      <c r="G700" t="s">
        <v>22</v>
      </c>
      <c r="H700" t="s">
        <v>47</v>
      </c>
      <c r="I700" t="s">
        <v>2153</v>
      </c>
      <c r="J700" t="s">
        <v>2151</v>
      </c>
      <c r="K700" t="s">
        <v>182</v>
      </c>
      <c r="L700" t="s">
        <v>1160</v>
      </c>
      <c r="M700" s="25" t="s">
        <v>71</v>
      </c>
      <c r="N700" t="s">
        <v>29</v>
      </c>
      <c r="O700" t="s">
        <v>23</v>
      </c>
      <c r="Q700" s="19">
        <v>44104</v>
      </c>
      <c r="R700" s="19">
        <v>45929</v>
      </c>
      <c r="S700" s="24">
        <v>5</v>
      </c>
      <c r="T700" s="42">
        <v>48.5</v>
      </c>
      <c r="U700" s="21">
        <v>299998</v>
      </c>
      <c r="V700" s="41" t="s">
        <v>2045</v>
      </c>
      <c r="W700" s="21">
        <v>119999.2</v>
      </c>
      <c r="X700" t="s">
        <v>49</v>
      </c>
    </row>
    <row r="701" spans="1:24" customFormat="1" ht="15">
      <c r="A701" t="s">
        <v>1280</v>
      </c>
      <c r="B701" s="19">
        <v>43959</v>
      </c>
      <c r="C701" t="s">
        <v>1300</v>
      </c>
      <c r="D701" t="s">
        <v>38</v>
      </c>
      <c r="E701" t="s">
        <v>180</v>
      </c>
      <c r="F701" t="s">
        <v>90</v>
      </c>
      <c r="G701" t="s">
        <v>22</v>
      </c>
      <c r="H701" t="s">
        <v>47</v>
      </c>
      <c r="I701" t="s">
        <v>2154</v>
      </c>
      <c r="J701" t="s">
        <v>2151</v>
      </c>
      <c r="K701" t="s">
        <v>182</v>
      </c>
      <c r="L701" t="s">
        <v>1160</v>
      </c>
      <c r="M701" s="25" t="s">
        <v>71</v>
      </c>
      <c r="N701" t="s">
        <v>29</v>
      </c>
      <c r="O701" t="s">
        <v>23</v>
      </c>
      <c r="Q701" s="19">
        <v>44104</v>
      </c>
      <c r="R701" s="19">
        <v>45929</v>
      </c>
      <c r="S701" s="24">
        <v>5</v>
      </c>
      <c r="T701" s="42">
        <v>48.5</v>
      </c>
      <c r="U701" s="21">
        <v>299998</v>
      </c>
      <c r="V701" s="41" t="s">
        <v>2155</v>
      </c>
      <c r="W701" s="21">
        <v>11999.92</v>
      </c>
      <c r="X701" t="s">
        <v>49</v>
      </c>
    </row>
    <row r="702" spans="1:24" customFormat="1" ht="15">
      <c r="A702" t="s">
        <v>1280</v>
      </c>
      <c r="B702" s="19">
        <v>43959</v>
      </c>
      <c r="C702" t="s">
        <v>1300</v>
      </c>
      <c r="D702" t="s">
        <v>38</v>
      </c>
      <c r="E702" t="s">
        <v>804</v>
      </c>
      <c r="F702" t="s">
        <v>31</v>
      </c>
      <c r="G702" t="s">
        <v>22</v>
      </c>
      <c r="H702" t="s">
        <v>47</v>
      </c>
      <c r="I702" t="s">
        <v>2156</v>
      </c>
      <c r="J702" t="s">
        <v>2151</v>
      </c>
      <c r="K702" t="s">
        <v>182</v>
      </c>
      <c r="L702" t="s">
        <v>1160</v>
      </c>
      <c r="M702" s="25" t="s">
        <v>71</v>
      </c>
      <c r="N702" t="s">
        <v>29</v>
      </c>
      <c r="O702" t="s">
        <v>23</v>
      </c>
      <c r="Q702" s="19">
        <v>44104</v>
      </c>
      <c r="R702" s="19">
        <v>45929</v>
      </c>
      <c r="S702" s="24">
        <v>5</v>
      </c>
      <c r="T702" s="42">
        <v>48.5</v>
      </c>
      <c r="U702" s="21">
        <v>299998</v>
      </c>
      <c r="V702" s="41" t="s">
        <v>1981</v>
      </c>
      <c r="W702" s="21">
        <v>59999.6</v>
      </c>
      <c r="X702" t="s">
        <v>49</v>
      </c>
    </row>
    <row r="703" spans="1:24" customFormat="1" ht="15">
      <c r="A703" t="s">
        <v>1280</v>
      </c>
      <c r="B703" s="19">
        <v>43952</v>
      </c>
      <c r="C703" t="s">
        <v>1301</v>
      </c>
      <c r="D703" t="s">
        <v>38</v>
      </c>
      <c r="E703" t="s">
        <v>1302</v>
      </c>
      <c r="F703" t="s">
        <v>2157</v>
      </c>
      <c r="G703" t="s">
        <v>1651</v>
      </c>
      <c r="H703" t="s">
        <v>19</v>
      </c>
      <c r="I703" t="s">
        <v>20</v>
      </c>
      <c r="J703" t="s">
        <v>2158</v>
      </c>
      <c r="K703" t="s">
        <v>1654</v>
      </c>
      <c r="M703" s="25" t="s">
        <v>35</v>
      </c>
      <c r="N703" t="s">
        <v>23</v>
      </c>
      <c r="O703" t="s">
        <v>23</v>
      </c>
      <c r="Q703" s="19">
        <v>43997</v>
      </c>
      <c r="R703" s="19">
        <v>44196</v>
      </c>
      <c r="S703" s="24">
        <v>0.5</v>
      </c>
      <c r="T703" s="42">
        <v>31.5</v>
      </c>
      <c r="U703" s="21">
        <v>66290.47</v>
      </c>
      <c r="V703" s="41" t="s">
        <v>1976</v>
      </c>
      <c r="W703" s="21">
        <v>66290.47</v>
      </c>
      <c r="X703" t="s">
        <v>81</v>
      </c>
    </row>
    <row r="704" spans="1:24" customFormat="1" ht="15">
      <c r="A704" t="s">
        <v>1280</v>
      </c>
      <c r="B704" s="19">
        <v>43952</v>
      </c>
      <c r="C704" t="s">
        <v>1303</v>
      </c>
      <c r="D704" t="s">
        <v>38</v>
      </c>
      <c r="E704" t="s">
        <v>1276</v>
      </c>
      <c r="F704" t="s">
        <v>2159</v>
      </c>
      <c r="G704" t="s">
        <v>95</v>
      </c>
      <c r="H704" t="s">
        <v>19</v>
      </c>
      <c r="I704" t="s">
        <v>20</v>
      </c>
      <c r="J704" t="s">
        <v>2160</v>
      </c>
      <c r="K704" t="s">
        <v>2161</v>
      </c>
      <c r="L704" t="s">
        <v>64</v>
      </c>
      <c r="M704" s="25" t="s">
        <v>39</v>
      </c>
      <c r="N704" t="s">
        <v>29</v>
      </c>
      <c r="O704" t="s">
        <v>23</v>
      </c>
      <c r="Q704" s="19">
        <v>44287</v>
      </c>
      <c r="R704" s="19">
        <v>46112</v>
      </c>
      <c r="S704" s="24">
        <v>4.91</v>
      </c>
      <c r="T704" s="42">
        <v>48.5</v>
      </c>
      <c r="U704" s="21">
        <v>150028.07</v>
      </c>
      <c r="V704" s="41" t="s">
        <v>1976</v>
      </c>
      <c r="W704" s="21">
        <v>150028.07</v>
      </c>
      <c r="X704" t="s">
        <v>49</v>
      </c>
    </row>
    <row r="705" spans="1:24" customFormat="1" ht="15">
      <c r="A705" t="s">
        <v>1280</v>
      </c>
      <c r="B705" s="19">
        <v>43979</v>
      </c>
      <c r="C705" t="s">
        <v>1304</v>
      </c>
      <c r="D705" t="s">
        <v>38</v>
      </c>
      <c r="E705" t="s">
        <v>143</v>
      </c>
      <c r="F705" t="s">
        <v>27</v>
      </c>
      <c r="G705" t="s">
        <v>28</v>
      </c>
      <c r="H705" t="s">
        <v>19</v>
      </c>
      <c r="I705" t="s">
        <v>2162</v>
      </c>
      <c r="J705" t="s">
        <v>2163</v>
      </c>
      <c r="K705" t="s">
        <v>64</v>
      </c>
      <c r="M705" s="25" t="s">
        <v>41</v>
      </c>
      <c r="N705" t="s">
        <v>23</v>
      </c>
      <c r="O705" t="s">
        <v>23</v>
      </c>
      <c r="Q705" s="19">
        <v>44348</v>
      </c>
      <c r="R705" s="19">
        <v>46173</v>
      </c>
      <c r="S705" s="24">
        <v>4.91</v>
      </c>
      <c r="T705" s="42">
        <v>8</v>
      </c>
      <c r="U705" s="21">
        <v>98234.64</v>
      </c>
      <c r="V705" s="41" t="s">
        <v>2001</v>
      </c>
      <c r="W705" s="21">
        <v>49117.32</v>
      </c>
      <c r="X705" t="s">
        <v>49</v>
      </c>
    </row>
    <row r="706" spans="1:24" customFormat="1" ht="15">
      <c r="A706" t="s">
        <v>1280</v>
      </c>
      <c r="B706" s="19">
        <v>43979</v>
      </c>
      <c r="C706" t="s">
        <v>1304</v>
      </c>
      <c r="D706" t="s">
        <v>38</v>
      </c>
      <c r="E706" t="s">
        <v>1305</v>
      </c>
      <c r="F706" t="s">
        <v>27</v>
      </c>
      <c r="G706" t="s">
        <v>28</v>
      </c>
      <c r="H706" t="s">
        <v>47</v>
      </c>
      <c r="I706" t="s">
        <v>2164</v>
      </c>
      <c r="J706" t="s">
        <v>2163</v>
      </c>
      <c r="K706" t="s">
        <v>64</v>
      </c>
      <c r="M706" s="25" t="s">
        <v>41</v>
      </c>
      <c r="N706" t="s">
        <v>23</v>
      </c>
      <c r="O706" t="s">
        <v>23</v>
      </c>
      <c r="Q706" s="19">
        <v>44348</v>
      </c>
      <c r="R706" s="19">
        <v>46173</v>
      </c>
      <c r="S706" s="24">
        <v>4.91</v>
      </c>
      <c r="T706" s="42">
        <v>8</v>
      </c>
      <c r="U706" s="21">
        <v>98234.64</v>
      </c>
      <c r="V706" s="41" t="s">
        <v>2001</v>
      </c>
      <c r="W706" s="21">
        <v>49117.32</v>
      </c>
      <c r="X706" t="s">
        <v>49</v>
      </c>
    </row>
    <row r="707" spans="1:24" customFormat="1" ht="15">
      <c r="A707" t="s">
        <v>1280</v>
      </c>
      <c r="B707" s="19">
        <v>43965</v>
      </c>
      <c r="C707" t="s">
        <v>1306</v>
      </c>
      <c r="D707" t="s">
        <v>38</v>
      </c>
      <c r="E707" t="s">
        <v>572</v>
      </c>
      <c r="F707" t="s">
        <v>101</v>
      </c>
      <c r="G707" t="s">
        <v>106</v>
      </c>
      <c r="H707" t="s">
        <v>19</v>
      </c>
      <c r="I707" t="s">
        <v>1785</v>
      </c>
      <c r="J707" t="s">
        <v>2165</v>
      </c>
      <c r="K707" t="s">
        <v>42</v>
      </c>
      <c r="M707" s="25" t="s">
        <v>39</v>
      </c>
      <c r="N707" t="s">
        <v>23</v>
      </c>
      <c r="O707" t="s">
        <v>23</v>
      </c>
      <c r="Q707" s="19">
        <v>44136</v>
      </c>
      <c r="R707" s="19">
        <v>45230</v>
      </c>
      <c r="S707" s="24">
        <v>2.91</v>
      </c>
      <c r="T707" s="42">
        <v>48.5</v>
      </c>
      <c r="U707" s="21">
        <v>282102</v>
      </c>
      <c r="V707" s="41" t="s">
        <v>2084</v>
      </c>
      <c r="W707" s="21">
        <v>211576.5</v>
      </c>
      <c r="X707" t="s">
        <v>81</v>
      </c>
    </row>
    <row r="708" spans="1:24" customFormat="1" ht="15">
      <c r="A708" t="s">
        <v>1280</v>
      </c>
      <c r="B708" s="19">
        <v>43965</v>
      </c>
      <c r="C708" t="s">
        <v>1306</v>
      </c>
      <c r="D708" t="s">
        <v>38</v>
      </c>
      <c r="E708" t="s">
        <v>572</v>
      </c>
      <c r="F708" t="s">
        <v>32</v>
      </c>
      <c r="G708" t="s">
        <v>22</v>
      </c>
      <c r="H708" t="s">
        <v>47</v>
      </c>
      <c r="I708" t="s">
        <v>1787</v>
      </c>
      <c r="J708" t="s">
        <v>2165</v>
      </c>
      <c r="K708" t="s">
        <v>42</v>
      </c>
      <c r="M708" s="25" t="s">
        <v>39</v>
      </c>
      <c r="N708" t="s">
        <v>23</v>
      </c>
      <c r="O708" t="s">
        <v>23</v>
      </c>
      <c r="Q708" s="19">
        <v>44136</v>
      </c>
      <c r="R708" s="19">
        <v>45230</v>
      </c>
      <c r="S708" s="24">
        <v>2.91</v>
      </c>
      <c r="T708" s="42">
        <v>48.5</v>
      </c>
      <c r="U708" s="21">
        <v>282102</v>
      </c>
      <c r="V708" s="41" t="s">
        <v>2039</v>
      </c>
      <c r="W708" s="21">
        <v>70525.5</v>
      </c>
      <c r="X708" t="s">
        <v>81</v>
      </c>
    </row>
    <row r="709" spans="1:24" customFormat="1" ht="15">
      <c r="A709" t="s">
        <v>1280</v>
      </c>
      <c r="B709" s="19">
        <v>43965</v>
      </c>
      <c r="C709" t="s">
        <v>1307</v>
      </c>
      <c r="D709" t="s">
        <v>38</v>
      </c>
      <c r="E709" t="s">
        <v>1308</v>
      </c>
      <c r="F709" t="s">
        <v>2116</v>
      </c>
      <c r="G709" t="s">
        <v>57</v>
      </c>
      <c r="H709" t="s">
        <v>19</v>
      </c>
      <c r="I709" t="s">
        <v>20</v>
      </c>
      <c r="J709" t="s">
        <v>2166</v>
      </c>
      <c r="K709" t="s">
        <v>1578</v>
      </c>
      <c r="L709" t="s">
        <v>2167</v>
      </c>
      <c r="M709" s="25" t="s">
        <v>35</v>
      </c>
      <c r="N709" t="s">
        <v>580</v>
      </c>
      <c r="O709" t="s">
        <v>21</v>
      </c>
      <c r="Q709" s="19">
        <v>43944</v>
      </c>
      <c r="R709" s="19">
        <v>44196</v>
      </c>
      <c r="S709" s="24">
        <v>0.66</v>
      </c>
      <c r="T709" s="42">
        <v>0</v>
      </c>
      <c r="U709" s="21">
        <v>5000</v>
      </c>
      <c r="V709" s="41" t="s">
        <v>1976</v>
      </c>
      <c r="W709" s="21">
        <v>5000</v>
      </c>
      <c r="X709" t="s">
        <v>48</v>
      </c>
    </row>
    <row r="710" spans="1:24" customFormat="1" ht="15">
      <c r="A710" t="s">
        <v>1280</v>
      </c>
      <c r="B710" s="19">
        <v>43965</v>
      </c>
      <c r="C710" t="s">
        <v>1309</v>
      </c>
      <c r="D710" t="s">
        <v>38</v>
      </c>
      <c r="E710" t="s">
        <v>1308</v>
      </c>
      <c r="F710" t="s">
        <v>2116</v>
      </c>
      <c r="G710" t="s">
        <v>57</v>
      </c>
      <c r="H710" t="s">
        <v>19</v>
      </c>
      <c r="I710" t="s">
        <v>20</v>
      </c>
      <c r="J710" t="s">
        <v>2168</v>
      </c>
      <c r="K710" t="s">
        <v>1578</v>
      </c>
      <c r="L710" t="s">
        <v>2167</v>
      </c>
      <c r="M710" s="25" t="s">
        <v>554</v>
      </c>
      <c r="N710" t="s">
        <v>580</v>
      </c>
      <c r="O710" t="s">
        <v>21</v>
      </c>
      <c r="Q710" s="19">
        <v>44007</v>
      </c>
      <c r="R710" s="19">
        <v>44136</v>
      </c>
      <c r="S710" s="24">
        <v>0.41</v>
      </c>
      <c r="T710" s="42">
        <v>0</v>
      </c>
      <c r="U710" s="21">
        <v>5000</v>
      </c>
      <c r="V710" s="41" t="s">
        <v>1976</v>
      </c>
      <c r="W710" s="21">
        <v>5000</v>
      </c>
      <c r="X710" t="s">
        <v>49</v>
      </c>
    </row>
    <row r="711" spans="1:24" customFormat="1" ht="15">
      <c r="A711" t="s">
        <v>1280</v>
      </c>
      <c r="B711" s="19">
        <v>43978</v>
      </c>
      <c r="C711" t="s">
        <v>1310</v>
      </c>
      <c r="D711" t="s">
        <v>38</v>
      </c>
      <c r="E711" t="s">
        <v>222</v>
      </c>
      <c r="F711" t="s">
        <v>96</v>
      </c>
      <c r="G711" t="s">
        <v>95</v>
      </c>
      <c r="H711" t="s">
        <v>19</v>
      </c>
      <c r="I711" t="s">
        <v>20</v>
      </c>
      <c r="J711" t="s">
        <v>2169</v>
      </c>
      <c r="K711" t="s">
        <v>2170</v>
      </c>
      <c r="L711" t="s">
        <v>2171</v>
      </c>
      <c r="M711" s="25" t="s">
        <v>39</v>
      </c>
      <c r="N711" t="s">
        <v>29</v>
      </c>
      <c r="O711" t="s">
        <v>23</v>
      </c>
      <c r="Q711" s="19">
        <v>44105</v>
      </c>
      <c r="R711" s="19">
        <v>44651</v>
      </c>
      <c r="S711" s="24">
        <v>1.41</v>
      </c>
      <c r="T711" s="42">
        <v>48.5</v>
      </c>
      <c r="U711" s="21">
        <v>150000.42000000001</v>
      </c>
      <c r="V711" s="41" t="s">
        <v>1976</v>
      </c>
      <c r="W711" s="21">
        <v>150000.42000000001</v>
      </c>
      <c r="X711" t="s">
        <v>49</v>
      </c>
    </row>
    <row r="712" spans="1:24" customFormat="1" ht="15">
      <c r="A712" t="s">
        <v>1280</v>
      </c>
      <c r="B712" s="19">
        <v>43973</v>
      </c>
      <c r="C712" t="s">
        <v>1311</v>
      </c>
      <c r="D712" t="s">
        <v>38</v>
      </c>
      <c r="E712" t="s">
        <v>222</v>
      </c>
      <c r="F712" t="s">
        <v>96</v>
      </c>
      <c r="G712" t="s">
        <v>95</v>
      </c>
      <c r="H712" t="s">
        <v>19</v>
      </c>
      <c r="I712" t="s">
        <v>20</v>
      </c>
      <c r="J712" t="s">
        <v>2172</v>
      </c>
      <c r="K712" t="s">
        <v>2173</v>
      </c>
      <c r="L712" t="s">
        <v>2171</v>
      </c>
      <c r="M712" s="25" t="s">
        <v>39</v>
      </c>
      <c r="N712" t="s">
        <v>29</v>
      </c>
      <c r="O712" t="s">
        <v>23</v>
      </c>
      <c r="Q712" s="19">
        <v>44197</v>
      </c>
      <c r="R712" s="19">
        <v>44742</v>
      </c>
      <c r="S712" s="24">
        <v>1.41</v>
      </c>
      <c r="T712" s="42">
        <v>48.5</v>
      </c>
      <c r="U712" s="21">
        <v>224999.86</v>
      </c>
      <c r="V712" s="41" t="s">
        <v>1976</v>
      </c>
      <c r="W712" s="21">
        <v>224999.86</v>
      </c>
      <c r="X712" t="s">
        <v>49</v>
      </c>
    </row>
    <row r="713" spans="1:24" customFormat="1" ht="15">
      <c r="A713" t="s">
        <v>1280</v>
      </c>
      <c r="B713" s="19">
        <v>43962</v>
      </c>
      <c r="C713" t="s">
        <v>1315</v>
      </c>
      <c r="D713" t="s">
        <v>38</v>
      </c>
      <c r="E713" t="s">
        <v>472</v>
      </c>
      <c r="F713" t="s">
        <v>24</v>
      </c>
      <c r="G713" t="s">
        <v>106</v>
      </c>
      <c r="H713" t="s">
        <v>19</v>
      </c>
      <c r="I713" t="s">
        <v>20</v>
      </c>
      <c r="J713" t="s">
        <v>2174</v>
      </c>
      <c r="K713" t="s">
        <v>2175</v>
      </c>
      <c r="L713" t="s">
        <v>42</v>
      </c>
      <c r="M713" s="25" t="s">
        <v>39</v>
      </c>
      <c r="N713" t="s">
        <v>29</v>
      </c>
      <c r="O713" t="s">
        <v>23</v>
      </c>
      <c r="Q713" s="19">
        <v>44013</v>
      </c>
      <c r="R713" s="19">
        <v>44561</v>
      </c>
      <c r="S713" s="24">
        <v>1.41</v>
      </c>
      <c r="T713" s="42">
        <v>0</v>
      </c>
      <c r="U713" s="21">
        <v>72852</v>
      </c>
      <c r="V713" s="41" t="s">
        <v>1976</v>
      </c>
      <c r="W713" s="21">
        <v>72852</v>
      </c>
      <c r="X713" t="s">
        <v>48</v>
      </c>
    </row>
    <row r="714" spans="1:24" customFormat="1" ht="15">
      <c r="A714" t="s">
        <v>1280</v>
      </c>
      <c r="B714" s="19">
        <v>43965</v>
      </c>
      <c r="C714" t="s">
        <v>1316</v>
      </c>
      <c r="D714" t="s">
        <v>38</v>
      </c>
      <c r="E714" t="s">
        <v>69</v>
      </c>
      <c r="F714" t="s">
        <v>2129</v>
      </c>
      <c r="G714" t="s">
        <v>22</v>
      </c>
      <c r="H714" t="s">
        <v>19</v>
      </c>
      <c r="I714" t="s">
        <v>2176</v>
      </c>
      <c r="J714" t="s">
        <v>2177</v>
      </c>
      <c r="K714" t="s">
        <v>366</v>
      </c>
      <c r="M714" s="25" t="s">
        <v>39</v>
      </c>
      <c r="N714" t="s">
        <v>23</v>
      </c>
      <c r="O714" t="s">
        <v>23</v>
      </c>
      <c r="Q714" s="19">
        <v>44228</v>
      </c>
      <c r="R714" s="19">
        <v>44592</v>
      </c>
      <c r="S714" s="24">
        <v>0.91</v>
      </c>
      <c r="T714" s="42">
        <v>48.5</v>
      </c>
      <c r="U714" s="21">
        <v>151144</v>
      </c>
      <c r="V714" s="41" t="s">
        <v>2108</v>
      </c>
      <c r="W714" s="21">
        <v>120915.2</v>
      </c>
      <c r="X714" t="s">
        <v>49</v>
      </c>
    </row>
    <row r="715" spans="1:24" customFormat="1" ht="15">
      <c r="A715" t="s">
        <v>1280</v>
      </c>
      <c r="B715" s="19">
        <v>43965</v>
      </c>
      <c r="C715" t="s">
        <v>1316</v>
      </c>
      <c r="D715" t="s">
        <v>38</v>
      </c>
      <c r="E715" t="s">
        <v>69</v>
      </c>
      <c r="F715" t="s">
        <v>2178</v>
      </c>
      <c r="G715" t="s">
        <v>22</v>
      </c>
      <c r="H715" t="s">
        <v>47</v>
      </c>
      <c r="I715" t="s">
        <v>2179</v>
      </c>
      <c r="J715" t="s">
        <v>2177</v>
      </c>
      <c r="K715" t="s">
        <v>366</v>
      </c>
      <c r="M715" s="25" t="s">
        <v>39</v>
      </c>
      <c r="N715" t="s">
        <v>23</v>
      </c>
      <c r="O715" t="s">
        <v>23</v>
      </c>
      <c r="Q715" s="19">
        <v>44228</v>
      </c>
      <c r="R715" s="19">
        <v>44592</v>
      </c>
      <c r="S715" s="24">
        <v>0.91</v>
      </c>
      <c r="T715" s="42">
        <v>48.5</v>
      </c>
      <c r="U715" s="21">
        <v>151144</v>
      </c>
      <c r="V715" s="41" t="s">
        <v>1981</v>
      </c>
      <c r="W715" s="21">
        <v>30228.799999999999</v>
      </c>
      <c r="X715" t="s">
        <v>49</v>
      </c>
    </row>
    <row r="716" spans="1:24" customFormat="1" ht="15">
      <c r="A716" t="s">
        <v>1280</v>
      </c>
      <c r="B716" s="19">
        <v>43966</v>
      </c>
      <c r="C716" t="s">
        <v>1317</v>
      </c>
      <c r="D716" t="s">
        <v>38</v>
      </c>
      <c r="E716" t="s">
        <v>1260</v>
      </c>
      <c r="F716" t="s">
        <v>98</v>
      </c>
      <c r="G716" t="s">
        <v>28</v>
      </c>
      <c r="H716" t="s">
        <v>19</v>
      </c>
      <c r="I716" t="s">
        <v>2180</v>
      </c>
      <c r="J716" t="s">
        <v>2181</v>
      </c>
      <c r="K716" t="s">
        <v>1654</v>
      </c>
      <c r="M716" s="25" t="s">
        <v>39</v>
      </c>
      <c r="N716" t="s">
        <v>23</v>
      </c>
      <c r="O716" t="s">
        <v>23</v>
      </c>
      <c r="Q716" s="19">
        <v>44256</v>
      </c>
      <c r="R716" s="19">
        <v>44712</v>
      </c>
      <c r="S716" s="24">
        <v>1.1599999999999999</v>
      </c>
      <c r="T716" s="42">
        <v>48.500999999999998</v>
      </c>
      <c r="U716" s="21">
        <v>74819</v>
      </c>
      <c r="V716" s="41" t="s">
        <v>1979</v>
      </c>
      <c r="W716" s="21">
        <v>44891.4</v>
      </c>
      <c r="X716" t="s">
        <v>49</v>
      </c>
    </row>
    <row r="717" spans="1:24" customFormat="1" ht="15">
      <c r="A717" t="s">
        <v>1280</v>
      </c>
      <c r="B717" s="19">
        <v>43966</v>
      </c>
      <c r="C717" t="s">
        <v>1317</v>
      </c>
      <c r="D717" t="s">
        <v>38</v>
      </c>
      <c r="E717" t="s">
        <v>1261</v>
      </c>
      <c r="F717" t="s">
        <v>1193</v>
      </c>
      <c r="G717" t="s">
        <v>57</v>
      </c>
      <c r="H717" t="s">
        <v>47</v>
      </c>
      <c r="I717" t="s">
        <v>2182</v>
      </c>
      <c r="J717" t="s">
        <v>2181</v>
      </c>
      <c r="K717" t="s">
        <v>1654</v>
      </c>
      <c r="M717" s="25" t="s">
        <v>39</v>
      </c>
      <c r="N717" t="s">
        <v>23</v>
      </c>
      <c r="O717" t="s">
        <v>23</v>
      </c>
      <c r="Q717" s="19">
        <v>44256</v>
      </c>
      <c r="R717" s="19">
        <v>44712</v>
      </c>
      <c r="S717" s="24">
        <v>1.1599999999999999</v>
      </c>
      <c r="T717" s="42">
        <v>48.500999999999998</v>
      </c>
      <c r="U717" s="21">
        <v>74819</v>
      </c>
      <c r="V717" s="41" t="s">
        <v>2039</v>
      </c>
      <c r="W717" s="21">
        <v>18704.75</v>
      </c>
      <c r="X717" t="s">
        <v>49</v>
      </c>
    </row>
    <row r="718" spans="1:24" customFormat="1" ht="15">
      <c r="A718" t="s">
        <v>1280</v>
      </c>
      <c r="B718" s="19">
        <v>43966</v>
      </c>
      <c r="C718" t="s">
        <v>1317</v>
      </c>
      <c r="D718" t="s">
        <v>38</v>
      </c>
      <c r="E718" t="s">
        <v>958</v>
      </c>
      <c r="F718" t="s">
        <v>2183</v>
      </c>
      <c r="G718" t="s">
        <v>1651</v>
      </c>
      <c r="H718" t="s">
        <v>47</v>
      </c>
      <c r="I718" t="s">
        <v>2184</v>
      </c>
      <c r="J718" t="s">
        <v>2181</v>
      </c>
      <c r="K718" t="s">
        <v>1654</v>
      </c>
      <c r="M718" s="25" t="s">
        <v>39</v>
      </c>
      <c r="N718" t="s">
        <v>23</v>
      </c>
      <c r="O718" t="s">
        <v>23</v>
      </c>
      <c r="Q718" s="19">
        <v>44256</v>
      </c>
      <c r="R718" s="19">
        <v>44712</v>
      </c>
      <c r="S718" s="24">
        <v>1.1599999999999999</v>
      </c>
      <c r="T718" s="42">
        <v>48.500999999999998</v>
      </c>
      <c r="U718" s="21">
        <v>74819</v>
      </c>
      <c r="V718" s="41" t="s">
        <v>2034</v>
      </c>
      <c r="W718" s="21">
        <v>11222.85</v>
      </c>
      <c r="X718" t="s">
        <v>49</v>
      </c>
    </row>
    <row r="719" spans="1:24" customFormat="1" ht="15">
      <c r="A719" t="s">
        <v>1280</v>
      </c>
      <c r="B719" s="19">
        <v>43966</v>
      </c>
      <c r="C719" t="s">
        <v>1318</v>
      </c>
      <c r="D719" t="s">
        <v>38</v>
      </c>
      <c r="E719" t="s">
        <v>180</v>
      </c>
      <c r="F719" t="s">
        <v>31</v>
      </c>
      <c r="G719" t="s">
        <v>22</v>
      </c>
      <c r="H719" t="s">
        <v>19</v>
      </c>
      <c r="I719" t="s">
        <v>181</v>
      </c>
      <c r="J719" t="s">
        <v>2185</v>
      </c>
      <c r="K719" t="s">
        <v>124</v>
      </c>
      <c r="M719" s="25" t="s">
        <v>39</v>
      </c>
      <c r="N719" t="s">
        <v>23</v>
      </c>
      <c r="O719" t="s">
        <v>23</v>
      </c>
      <c r="Q719" s="19">
        <v>44012</v>
      </c>
      <c r="R719" s="19">
        <v>44196</v>
      </c>
      <c r="S719" s="24">
        <v>0.5</v>
      </c>
      <c r="T719" s="42">
        <v>48.5</v>
      </c>
      <c r="U719" s="21">
        <v>49584</v>
      </c>
      <c r="V719" s="41" t="s">
        <v>2186</v>
      </c>
      <c r="W719" s="21">
        <v>44625.599999999999</v>
      </c>
      <c r="X719" t="s">
        <v>49</v>
      </c>
    </row>
    <row r="720" spans="1:24" customFormat="1" ht="15">
      <c r="A720" t="s">
        <v>1280</v>
      </c>
      <c r="B720" s="19">
        <v>43966</v>
      </c>
      <c r="C720" t="s">
        <v>1318</v>
      </c>
      <c r="D720" t="s">
        <v>38</v>
      </c>
      <c r="E720" t="s">
        <v>180</v>
      </c>
      <c r="F720" t="s">
        <v>90</v>
      </c>
      <c r="G720" t="s">
        <v>22</v>
      </c>
      <c r="H720" t="s">
        <v>47</v>
      </c>
      <c r="I720" t="s">
        <v>183</v>
      </c>
      <c r="J720" t="s">
        <v>2185</v>
      </c>
      <c r="K720" t="s">
        <v>124</v>
      </c>
      <c r="M720" s="25" t="s">
        <v>39</v>
      </c>
      <c r="N720" t="s">
        <v>23</v>
      </c>
      <c r="O720" t="s">
        <v>23</v>
      </c>
      <c r="Q720" s="19">
        <v>44012</v>
      </c>
      <c r="R720" s="19">
        <v>44196</v>
      </c>
      <c r="S720" s="24">
        <v>0.5</v>
      </c>
      <c r="T720" s="42">
        <v>48.5</v>
      </c>
      <c r="U720" s="21">
        <v>49584</v>
      </c>
      <c r="V720" s="41" t="s">
        <v>2073</v>
      </c>
      <c r="W720" s="21">
        <v>4958.3999999999996</v>
      </c>
      <c r="X720" t="s">
        <v>49</v>
      </c>
    </row>
    <row r="721" spans="1:24" customFormat="1" ht="15">
      <c r="A721" t="s">
        <v>1280</v>
      </c>
      <c r="B721" s="19">
        <v>43979</v>
      </c>
      <c r="C721" t="s">
        <v>1319</v>
      </c>
      <c r="D721" t="s">
        <v>44</v>
      </c>
      <c r="E721" t="s">
        <v>839</v>
      </c>
      <c r="F721" t="s">
        <v>31</v>
      </c>
      <c r="G721" t="s">
        <v>22</v>
      </c>
      <c r="H721" t="s">
        <v>19</v>
      </c>
      <c r="I721" t="s">
        <v>20</v>
      </c>
      <c r="J721" t="s">
        <v>2187</v>
      </c>
      <c r="K721" t="s">
        <v>42</v>
      </c>
      <c r="M721" s="25" t="s">
        <v>554</v>
      </c>
      <c r="N721" t="s">
        <v>23</v>
      </c>
      <c r="O721" t="s">
        <v>23</v>
      </c>
      <c r="Q721" s="19">
        <v>43983</v>
      </c>
      <c r="R721" s="19">
        <v>44073</v>
      </c>
      <c r="S721" s="24">
        <v>0.16</v>
      </c>
      <c r="T721" s="42">
        <v>0</v>
      </c>
      <c r="U721" s="21">
        <v>16000</v>
      </c>
      <c r="V721" s="41" t="s">
        <v>1976</v>
      </c>
      <c r="W721" s="21">
        <v>16000</v>
      </c>
      <c r="X721" t="s">
        <v>1045</v>
      </c>
    </row>
    <row r="722" spans="1:24" customFormat="1" ht="15">
      <c r="A722" t="s">
        <v>1280</v>
      </c>
      <c r="B722" s="19">
        <v>43962</v>
      </c>
      <c r="C722" t="s">
        <v>1320</v>
      </c>
      <c r="D722" t="s">
        <v>38</v>
      </c>
      <c r="E722" t="s">
        <v>839</v>
      </c>
      <c r="F722" t="s">
        <v>31</v>
      </c>
      <c r="G722" t="s">
        <v>22</v>
      </c>
      <c r="H722" t="s">
        <v>19</v>
      </c>
      <c r="I722" t="s">
        <v>1813</v>
      </c>
      <c r="J722" t="s">
        <v>2188</v>
      </c>
      <c r="K722" t="s">
        <v>2189</v>
      </c>
      <c r="L722" t="s">
        <v>553</v>
      </c>
      <c r="M722" s="25" t="s">
        <v>554</v>
      </c>
      <c r="N722" t="s">
        <v>29</v>
      </c>
      <c r="O722" t="s">
        <v>23</v>
      </c>
      <c r="Q722" s="19">
        <v>44075</v>
      </c>
      <c r="R722" s="19">
        <v>44804</v>
      </c>
      <c r="S722" s="24">
        <v>1.9100000000000001</v>
      </c>
      <c r="T722" s="42">
        <v>48</v>
      </c>
      <c r="U722" s="21">
        <v>218670</v>
      </c>
      <c r="V722" s="41" t="s">
        <v>2001</v>
      </c>
      <c r="W722" s="21">
        <v>109335</v>
      </c>
      <c r="X722" t="s">
        <v>49</v>
      </c>
    </row>
    <row r="723" spans="1:24" customFormat="1" ht="15">
      <c r="A723" t="s">
        <v>1280</v>
      </c>
      <c r="B723" s="19">
        <v>43962</v>
      </c>
      <c r="C723" t="s">
        <v>1320</v>
      </c>
      <c r="D723" t="s">
        <v>38</v>
      </c>
      <c r="E723" t="s">
        <v>841</v>
      </c>
      <c r="F723" t="s">
        <v>31</v>
      </c>
      <c r="G723" t="s">
        <v>22</v>
      </c>
      <c r="H723" t="s">
        <v>47</v>
      </c>
      <c r="I723" t="s">
        <v>1815</v>
      </c>
      <c r="J723" t="s">
        <v>2188</v>
      </c>
      <c r="K723" t="s">
        <v>2189</v>
      </c>
      <c r="L723" t="s">
        <v>553</v>
      </c>
      <c r="M723" s="25" t="s">
        <v>554</v>
      </c>
      <c r="N723" t="s">
        <v>29</v>
      </c>
      <c r="O723" t="s">
        <v>23</v>
      </c>
      <c r="Q723" s="19">
        <v>44075</v>
      </c>
      <c r="R723" s="19">
        <v>44804</v>
      </c>
      <c r="S723" s="24">
        <v>1.9100000000000001</v>
      </c>
      <c r="T723" s="42">
        <v>48</v>
      </c>
      <c r="U723" s="21">
        <v>218670</v>
      </c>
      <c r="V723" s="41" t="s">
        <v>2001</v>
      </c>
      <c r="W723" s="21">
        <v>109335</v>
      </c>
      <c r="X723" t="s">
        <v>49</v>
      </c>
    </row>
    <row r="724" spans="1:24" customFormat="1" ht="15">
      <c r="A724" t="s">
        <v>1280</v>
      </c>
      <c r="B724" s="19">
        <v>43980</v>
      </c>
      <c r="C724" t="s">
        <v>1321</v>
      </c>
      <c r="D724" t="s">
        <v>38</v>
      </c>
      <c r="E724" t="s">
        <v>724</v>
      </c>
      <c r="F724" t="s">
        <v>96</v>
      </c>
      <c r="G724" t="s">
        <v>95</v>
      </c>
      <c r="H724" t="s">
        <v>19</v>
      </c>
      <c r="I724" t="s">
        <v>2190</v>
      </c>
      <c r="J724" t="s">
        <v>2191</v>
      </c>
      <c r="K724" t="s">
        <v>2171</v>
      </c>
      <c r="M724" s="25" t="s">
        <v>41</v>
      </c>
      <c r="N724" t="s">
        <v>23</v>
      </c>
      <c r="O724" t="s">
        <v>23</v>
      </c>
      <c r="Q724" s="19">
        <v>44105</v>
      </c>
      <c r="R724" s="19">
        <v>44651</v>
      </c>
      <c r="S724" s="24">
        <v>1.41</v>
      </c>
      <c r="T724" s="42">
        <v>48.5</v>
      </c>
      <c r="U724" s="21">
        <v>1500000.06</v>
      </c>
      <c r="V724" s="41" t="s">
        <v>2045</v>
      </c>
      <c r="W724" s="21">
        <v>600000.02</v>
      </c>
      <c r="X724" t="s">
        <v>81</v>
      </c>
    </row>
    <row r="725" spans="1:24" customFormat="1" ht="15">
      <c r="A725" t="s">
        <v>1280</v>
      </c>
      <c r="B725" s="19">
        <v>43980</v>
      </c>
      <c r="C725" t="s">
        <v>1321</v>
      </c>
      <c r="D725" t="s">
        <v>38</v>
      </c>
      <c r="E725" t="s">
        <v>46</v>
      </c>
      <c r="F725" t="s">
        <v>32</v>
      </c>
      <c r="G725" t="s">
        <v>22</v>
      </c>
      <c r="H725" t="s">
        <v>47</v>
      </c>
      <c r="I725" t="s">
        <v>2192</v>
      </c>
      <c r="J725" t="s">
        <v>2191</v>
      </c>
      <c r="K725" t="s">
        <v>2171</v>
      </c>
      <c r="M725" s="25" t="s">
        <v>41</v>
      </c>
      <c r="N725" t="s">
        <v>23</v>
      </c>
      <c r="O725" t="s">
        <v>23</v>
      </c>
      <c r="Q725" s="19">
        <v>44105</v>
      </c>
      <c r="R725" s="19">
        <v>44651</v>
      </c>
      <c r="S725" s="24">
        <v>1.41</v>
      </c>
      <c r="T725" s="42">
        <v>48.5</v>
      </c>
      <c r="U725" s="21">
        <v>1500000.06</v>
      </c>
      <c r="V725" s="41" t="s">
        <v>1989</v>
      </c>
      <c r="W725" s="21">
        <v>450000.02</v>
      </c>
      <c r="X725" t="s">
        <v>81</v>
      </c>
    </row>
    <row r="726" spans="1:24" customFormat="1" ht="15">
      <c r="A726" t="s">
        <v>1280</v>
      </c>
      <c r="B726" s="19">
        <v>43980</v>
      </c>
      <c r="C726" t="s">
        <v>1321</v>
      </c>
      <c r="D726" t="s">
        <v>38</v>
      </c>
      <c r="E726" t="s">
        <v>1023</v>
      </c>
      <c r="F726" t="s">
        <v>142</v>
      </c>
      <c r="G726" t="s">
        <v>1322</v>
      </c>
      <c r="H726" t="s">
        <v>47</v>
      </c>
      <c r="I726" t="s">
        <v>2193</v>
      </c>
      <c r="J726" t="s">
        <v>2191</v>
      </c>
      <c r="K726" t="s">
        <v>2171</v>
      </c>
      <c r="M726" s="25" t="s">
        <v>41</v>
      </c>
      <c r="N726" t="s">
        <v>23</v>
      </c>
      <c r="O726" t="s">
        <v>23</v>
      </c>
      <c r="Q726" s="19">
        <v>44105</v>
      </c>
      <c r="R726" s="19">
        <v>44651</v>
      </c>
      <c r="S726" s="24">
        <v>1.41</v>
      </c>
      <c r="T726" s="42">
        <v>48.5</v>
      </c>
      <c r="U726" s="21">
        <v>1500000.06</v>
      </c>
      <c r="V726" s="41" t="s">
        <v>1989</v>
      </c>
      <c r="W726" s="21">
        <v>450000.02</v>
      </c>
      <c r="X726" t="s">
        <v>81</v>
      </c>
    </row>
    <row r="727" spans="1:24" customFormat="1" ht="15">
      <c r="A727" t="s">
        <v>1280</v>
      </c>
      <c r="B727" s="19">
        <v>43978</v>
      </c>
      <c r="C727" t="s">
        <v>1323</v>
      </c>
      <c r="D727" t="s">
        <v>38</v>
      </c>
      <c r="E727" t="s">
        <v>531</v>
      </c>
      <c r="F727" t="s">
        <v>24</v>
      </c>
      <c r="G727" t="s">
        <v>106</v>
      </c>
      <c r="H727" t="s">
        <v>19</v>
      </c>
      <c r="I727" t="s">
        <v>2194</v>
      </c>
      <c r="J727" t="s">
        <v>2195</v>
      </c>
      <c r="K727" t="s">
        <v>42</v>
      </c>
      <c r="M727" s="25" t="s">
        <v>39</v>
      </c>
      <c r="N727" t="s">
        <v>23</v>
      </c>
      <c r="O727" t="s">
        <v>23</v>
      </c>
      <c r="Q727" s="19">
        <v>44197</v>
      </c>
      <c r="R727" s="19">
        <v>45291</v>
      </c>
      <c r="S727" s="24">
        <v>2.91</v>
      </c>
      <c r="T727" s="42">
        <v>48.5</v>
      </c>
      <c r="U727" s="21">
        <v>595693</v>
      </c>
      <c r="V727" s="41" t="s">
        <v>2196</v>
      </c>
      <c r="W727" s="21">
        <v>321674.21999999997</v>
      </c>
      <c r="X727" t="s">
        <v>49</v>
      </c>
    </row>
    <row r="728" spans="1:24" customFormat="1" ht="15">
      <c r="A728" t="s">
        <v>1280</v>
      </c>
      <c r="B728" s="19">
        <v>43978</v>
      </c>
      <c r="C728" t="s">
        <v>1323</v>
      </c>
      <c r="D728" t="s">
        <v>38</v>
      </c>
      <c r="E728" t="s">
        <v>1324</v>
      </c>
      <c r="F728" t="s">
        <v>24</v>
      </c>
      <c r="G728" t="s">
        <v>106</v>
      </c>
      <c r="H728" t="s">
        <v>47</v>
      </c>
      <c r="I728" t="s">
        <v>2197</v>
      </c>
      <c r="J728" t="s">
        <v>2195</v>
      </c>
      <c r="K728" t="s">
        <v>42</v>
      </c>
      <c r="M728" s="25" t="s">
        <v>39</v>
      </c>
      <c r="N728" t="s">
        <v>23</v>
      </c>
      <c r="O728" t="s">
        <v>23</v>
      </c>
      <c r="Q728" s="19">
        <v>44197</v>
      </c>
      <c r="R728" s="19">
        <v>45291</v>
      </c>
      <c r="S728" s="24">
        <v>2.91</v>
      </c>
      <c r="T728" s="42">
        <v>48.5</v>
      </c>
      <c r="U728" s="21">
        <v>595693</v>
      </c>
      <c r="V728" s="41" t="s">
        <v>2198</v>
      </c>
      <c r="W728" s="21">
        <v>113181.67</v>
      </c>
      <c r="X728" t="s">
        <v>49</v>
      </c>
    </row>
    <row r="729" spans="1:24" customFormat="1" ht="15">
      <c r="A729" t="s">
        <v>1280</v>
      </c>
      <c r="B729" s="19">
        <v>43978</v>
      </c>
      <c r="C729" t="s">
        <v>1323</v>
      </c>
      <c r="D729" t="s">
        <v>38</v>
      </c>
      <c r="E729" t="s">
        <v>992</v>
      </c>
      <c r="F729" t="s">
        <v>2178</v>
      </c>
      <c r="G729" t="s">
        <v>22</v>
      </c>
      <c r="H729" t="s">
        <v>47</v>
      </c>
      <c r="I729" t="s">
        <v>2199</v>
      </c>
      <c r="J729" t="s">
        <v>2195</v>
      </c>
      <c r="K729" t="s">
        <v>42</v>
      </c>
      <c r="M729" s="25" t="s">
        <v>39</v>
      </c>
      <c r="N729" t="s">
        <v>23</v>
      </c>
      <c r="O729" t="s">
        <v>23</v>
      </c>
      <c r="Q729" s="19">
        <v>44197</v>
      </c>
      <c r="R729" s="19">
        <v>45291</v>
      </c>
      <c r="S729" s="24">
        <v>2.91</v>
      </c>
      <c r="T729" s="42">
        <v>48.5</v>
      </c>
      <c r="U729" s="21">
        <v>595693</v>
      </c>
      <c r="V729" s="41" t="s">
        <v>2200</v>
      </c>
      <c r="W729" s="21">
        <v>160837.10999999999</v>
      </c>
      <c r="X729" t="s">
        <v>49</v>
      </c>
    </row>
    <row r="730" spans="1:24" customFormat="1" ht="15">
      <c r="A730" t="s">
        <v>1280</v>
      </c>
      <c r="B730" s="19">
        <v>43969</v>
      </c>
      <c r="C730" t="s">
        <v>1325</v>
      </c>
      <c r="D730" t="s">
        <v>38</v>
      </c>
      <c r="E730" t="s">
        <v>384</v>
      </c>
      <c r="F730" t="s">
        <v>31</v>
      </c>
      <c r="G730" t="s">
        <v>22</v>
      </c>
      <c r="H730" t="s">
        <v>19</v>
      </c>
      <c r="I730" t="s">
        <v>385</v>
      </c>
      <c r="J730" t="s">
        <v>2201</v>
      </c>
      <c r="K730" t="s">
        <v>42</v>
      </c>
      <c r="M730" s="25" t="s">
        <v>39</v>
      </c>
      <c r="N730" t="s">
        <v>23</v>
      </c>
      <c r="O730" t="s">
        <v>23</v>
      </c>
      <c r="Q730" s="19">
        <v>44197</v>
      </c>
      <c r="R730" s="19">
        <v>45291</v>
      </c>
      <c r="S730" s="24">
        <v>2.91</v>
      </c>
      <c r="T730" s="42">
        <v>48.5</v>
      </c>
      <c r="U730" s="21">
        <v>300001</v>
      </c>
      <c r="V730" s="41" t="s">
        <v>1979</v>
      </c>
      <c r="W730" s="21">
        <v>180000.6</v>
      </c>
      <c r="X730" t="s">
        <v>81</v>
      </c>
    </row>
    <row r="731" spans="1:24" customFormat="1" ht="15">
      <c r="A731" t="s">
        <v>1280</v>
      </c>
      <c r="B731" s="19">
        <v>43969</v>
      </c>
      <c r="C731" t="s">
        <v>1325</v>
      </c>
      <c r="D731" t="s">
        <v>38</v>
      </c>
      <c r="E731" t="s">
        <v>387</v>
      </c>
      <c r="F731" t="s">
        <v>32</v>
      </c>
      <c r="G731" t="s">
        <v>22</v>
      </c>
      <c r="H731" t="s">
        <v>47</v>
      </c>
      <c r="I731" t="s">
        <v>388</v>
      </c>
      <c r="J731" t="s">
        <v>2201</v>
      </c>
      <c r="K731" t="s">
        <v>42</v>
      </c>
      <c r="M731" s="25" t="s">
        <v>39</v>
      </c>
      <c r="N731" t="s">
        <v>23</v>
      </c>
      <c r="O731" t="s">
        <v>23</v>
      </c>
      <c r="Q731" s="19">
        <v>44197</v>
      </c>
      <c r="R731" s="19">
        <v>45291</v>
      </c>
      <c r="S731" s="24">
        <v>2.91</v>
      </c>
      <c r="T731" s="42">
        <v>48.5</v>
      </c>
      <c r="U731" s="21">
        <v>300001</v>
      </c>
      <c r="V731" s="41" t="s">
        <v>2045</v>
      </c>
      <c r="W731" s="21">
        <v>120000.4</v>
      </c>
      <c r="X731" t="s">
        <v>81</v>
      </c>
    </row>
    <row r="732" spans="1:24" customFormat="1" ht="15">
      <c r="A732" t="s">
        <v>1280</v>
      </c>
      <c r="B732" s="19">
        <v>43965</v>
      </c>
      <c r="C732" t="s">
        <v>1326</v>
      </c>
      <c r="D732" t="s">
        <v>38</v>
      </c>
      <c r="E732" t="s">
        <v>77</v>
      </c>
      <c r="F732" t="s">
        <v>2178</v>
      </c>
      <c r="G732" t="s">
        <v>22</v>
      </c>
      <c r="H732" t="s">
        <v>19</v>
      </c>
      <c r="I732" t="s">
        <v>20</v>
      </c>
      <c r="J732" t="s">
        <v>2202</v>
      </c>
      <c r="K732" t="s">
        <v>124</v>
      </c>
      <c r="M732" s="25" t="s">
        <v>39</v>
      </c>
      <c r="N732" t="s">
        <v>23</v>
      </c>
      <c r="O732" t="s">
        <v>23</v>
      </c>
      <c r="Q732" s="19">
        <v>44012</v>
      </c>
      <c r="R732" s="19">
        <v>44195</v>
      </c>
      <c r="S732" s="24">
        <v>0.5</v>
      </c>
      <c r="T732" s="42">
        <v>48.5</v>
      </c>
      <c r="U732" s="21">
        <v>26237</v>
      </c>
      <c r="V732" s="41" t="s">
        <v>1976</v>
      </c>
      <c r="W732" s="21">
        <v>26237</v>
      </c>
      <c r="X732" t="s">
        <v>49</v>
      </c>
    </row>
    <row r="733" spans="1:24" customFormat="1" ht="15">
      <c r="A733" t="s">
        <v>1280</v>
      </c>
      <c r="B733" s="19">
        <v>43977</v>
      </c>
      <c r="C733" t="s">
        <v>1327</v>
      </c>
      <c r="D733" t="s">
        <v>38</v>
      </c>
      <c r="E733" t="s">
        <v>97</v>
      </c>
      <c r="F733" t="s">
        <v>98</v>
      </c>
      <c r="G733" t="s">
        <v>28</v>
      </c>
      <c r="H733" t="s">
        <v>19</v>
      </c>
      <c r="I733" t="s">
        <v>20</v>
      </c>
      <c r="J733" t="s">
        <v>2203</v>
      </c>
      <c r="K733" t="s">
        <v>2204</v>
      </c>
      <c r="M733" s="25" t="s">
        <v>35</v>
      </c>
      <c r="N733" t="s">
        <v>72</v>
      </c>
      <c r="O733" t="s">
        <v>21</v>
      </c>
      <c r="Q733" s="19">
        <v>43983</v>
      </c>
      <c r="R733" s="19">
        <v>44177</v>
      </c>
      <c r="S733" s="24">
        <v>0.5</v>
      </c>
      <c r="T733" s="42">
        <v>20.001000000000001</v>
      </c>
      <c r="U733" s="21">
        <v>35344</v>
      </c>
      <c r="V733" s="41" t="s">
        <v>1976</v>
      </c>
      <c r="W733" s="21">
        <v>35344</v>
      </c>
      <c r="X733" t="s">
        <v>48</v>
      </c>
    </row>
    <row r="734" spans="1:24" customFormat="1" ht="15">
      <c r="A734" t="s">
        <v>1280</v>
      </c>
      <c r="B734" s="19">
        <v>43962</v>
      </c>
      <c r="C734" t="s">
        <v>1328</v>
      </c>
      <c r="D734" t="s">
        <v>38</v>
      </c>
      <c r="E734" t="s">
        <v>1329</v>
      </c>
      <c r="F734" t="s">
        <v>27</v>
      </c>
      <c r="G734" t="s">
        <v>28</v>
      </c>
      <c r="H734" t="s">
        <v>19</v>
      </c>
      <c r="I734" t="s">
        <v>2205</v>
      </c>
      <c r="J734" t="s">
        <v>2206</v>
      </c>
      <c r="K734" t="s">
        <v>2207</v>
      </c>
      <c r="M734" s="25" t="s">
        <v>39</v>
      </c>
      <c r="N734" t="s">
        <v>30</v>
      </c>
      <c r="O734" t="s">
        <v>21</v>
      </c>
      <c r="Q734" s="19">
        <v>43983</v>
      </c>
      <c r="R734" s="19">
        <v>44227</v>
      </c>
      <c r="S734" s="24">
        <v>0.57999999999999996</v>
      </c>
      <c r="T734" s="42">
        <v>10</v>
      </c>
      <c r="U734" s="21">
        <v>99983</v>
      </c>
      <c r="V734" s="41" t="s">
        <v>2001</v>
      </c>
      <c r="W734" s="21">
        <v>49991.5</v>
      </c>
      <c r="X734" t="s">
        <v>49</v>
      </c>
    </row>
    <row r="735" spans="1:24" customFormat="1" ht="15">
      <c r="A735" t="s">
        <v>1280</v>
      </c>
      <c r="B735" s="19">
        <v>43962</v>
      </c>
      <c r="C735" t="s">
        <v>1328</v>
      </c>
      <c r="D735" t="s">
        <v>38</v>
      </c>
      <c r="E735" t="s">
        <v>981</v>
      </c>
      <c r="F735" t="s">
        <v>27</v>
      </c>
      <c r="G735" t="s">
        <v>28</v>
      </c>
      <c r="H735" t="s">
        <v>47</v>
      </c>
      <c r="I735" t="s">
        <v>2208</v>
      </c>
      <c r="J735" t="s">
        <v>2206</v>
      </c>
      <c r="K735" t="s">
        <v>2207</v>
      </c>
      <c r="M735" s="25" t="s">
        <v>39</v>
      </c>
      <c r="N735" t="s">
        <v>30</v>
      </c>
      <c r="O735" t="s">
        <v>21</v>
      </c>
      <c r="Q735" s="19">
        <v>43983</v>
      </c>
      <c r="R735" s="19">
        <v>44227</v>
      </c>
      <c r="S735" s="24">
        <v>0.57999999999999996</v>
      </c>
      <c r="T735" s="42">
        <v>10</v>
      </c>
      <c r="U735" s="21">
        <v>99983</v>
      </c>
      <c r="V735" s="41" t="s">
        <v>2039</v>
      </c>
      <c r="W735" s="21">
        <v>24995.75</v>
      </c>
      <c r="X735" t="s">
        <v>49</v>
      </c>
    </row>
    <row r="736" spans="1:24" customFormat="1" ht="15">
      <c r="A736" t="s">
        <v>1280</v>
      </c>
      <c r="B736" s="19">
        <v>43962</v>
      </c>
      <c r="C736" t="s">
        <v>1328</v>
      </c>
      <c r="D736" t="s">
        <v>38</v>
      </c>
      <c r="E736" t="s">
        <v>1258</v>
      </c>
      <c r="F736" t="s">
        <v>27</v>
      </c>
      <c r="G736" t="s">
        <v>28</v>
      </c>
      <c r="H736" t="s">
        <v>47</v>
      </c>
      <c r="I736" t="s">
        <v>2209</v>
      </c>
      <c r="J736" t="s">
        <v>2206</v>
      </c>
      <c r="K736" t="s">
        <v>2207</v>
      </c>
      <c r="M736" s="25" t="s">
        <v>39</v>
      </c>
      <c r="N736" t="s">
        <v>30</v>
      </c>
      <c r="O736" t="s">
        <v>21</v>
      </c>
      <c r="Q736" s="19">
        <v>43983</v>
      </c>
      <c r="R736" s="19">
        <v>44227</v>
      </c>
      <c r="S736" s="24">
        <v>0.57999999999999996</v>
      </c>
      <c r="T736" s="42">
        <v>10</v>
      </c>
      <c r="U736" s="21">
        <v>99983</v>
      </c>
      <c r="V736" s="41" t="s">
        <v>2039</v>
      </c>
      <c r="W736" s="21">
        <v>24995.75</v>
      </c>
      <c r="X736" t="s">
        <v>49</v>
      </c>
    </row>
    <row r="737" spans="1:24" customFormat="1" ht="15">
      <c r="A737" t="s">
        <v>1280</v>
      </c>
      <c r="B737" s="19">
        <v>43979</v>
      </c>
      <c r="C737" t="s">
        <v>1330</v>
      </c>
      <c r="D737" t="s">
        <v>44</v>
      </c>
      <c r="E737" t="s">
        <v>127</v>
      </c>
      <c r="F737" t="s">
        <v>40</v>
      </c>
      <c r="G737" t="s">
        <v>106</v>
      </c>
      <c r="H737" t="s">
        <v>19</v>
      </c>
      <c r="I737" t="s">
        <v>20</v>
      </c>
      <c r="J737" t="s">
        <v>2210</v>
      </c>
      <c r="K737" t="s">
        <v>64</v>
      </c>
      <c r="M737" s="25" t="s">
        <v>39</v>
      </c>
      <c r="N737" t="s">
        <v>23</v>
      </c>
      <c r="O737" t="s">
        <v>23</v>
      </c>
      <c r="Q737" s="19">
        <v>43997</v>
      </c>
      <c r="R737" s="19">
        <v>44074</v>
      </c>
      <c r="S737" s="24">
        <v>0.16</v>
      </c>
      <c r="T737" s="42">
        <v>48.5</v>
      </c>
      <c r="U737" s="21">
        <v>48684.24</v>
      </c>
      <c r="V737" s="41" t="s">
        <v>1976</v>
      </c>
      <c r="W737" s="21">
        <v>48684.24</v>
      </c>
      <c r="X737" t="s">
        <v>49</v>
      </c>
    </row>
    <row r="738" spans="1:24" customFormat="1" ht="15">
      <c r="A738" t="s">
        <v>1280</v>
      </c>
      <c r="B738" s="19">
        <v>43971</v>
      </c>
      <c r="C738" t="s">
        <v>1331</v>
      </c>
      <c r="D738" t="s">
        <v>38</v>
      </c>
      <c r="E738" t="s">
        <v>104</v>
      </c>
      <c r="F738" t="s">
        <v>101</v>
      </c>
      <c r="G738" t="s">
        <v>106</v>
      </c>
      <c r="H738" t="s">
        <v>19</v>
      </c>
      <c r="I738" t="s">
        <v>20</v>
      </c>
      <c r="J738" t="s">
        <v>2211</v>
      </c>
      <c r="K738" t="s">
        <v>42</v>
      </c>
      <c r="M738" s="25" t="s">
        <v>41</v>
      </c>
      <c r="N738" t="s">
        <v>23</v>
      </c>
      <c r="O738" t="s">
        <v>23</v>
      </c>
      <c r="Q738" s="19">
        <v>44105</v>
      </c>
      <c r="R738" s="19">
        <v>45199</v>
      </c>
      <c r="S738" s="24">
        <v>2.91</v>
      </c>
      <c r="T738" s="42">
        <v>48.5</v>
      </c>
      <c r="U738" s="21">
        <v>462200</v>
      </c>
      <c r="V738" s="41" t="s">
        <v>1976</v>
      </c>
      <c r="W738" s="21">
        <v>462200</v>
      </c>
      <c r="X738" t="s">
        <v>81</v>
      </c>
    </row>
    <row r="739" spans="1:24" customFormat="1" ht="15">
      <c r="A739" t="s">
        <v>1280</v>
      </c>
      <c r="B739" s="19">
        <v>43978</v>
      </c>
      <c r="C739" t="s">
        <v>1332</v>
      </c>
      <c r="D739" t="s">
        <v>38</v>
      </c>
      <c r="E739" t="s">
        <v>839</v>
      </c>
      <c r="F739" t="s">
        <v>31</v>
      </c>
      <c r="G739" t="s">
        <v>22</v>
      </c>
      <c r="H739" t="s">
        <v>19</v>
      </c>
      <c r="I739" t="s">
        <v>2212</v>
      </c>
      <c r="J739" t="s">
        <v>2213</v>
      </c>
      <c r="K739" t="s">
        <v>2214</v>
      </c>
      <c r="L739" t="s">
        <v>553</v>
      </c>
      <c r="M739" s="25" t="s">
        <v>554</v>
      </c>
      <c r="N739" t="s">
        <v>29</v>
      </c>
      <c r="O739" t="s">
        <v>23</v>
      </c>
      <c r="Q739" s="19">
        <v>44075</v>
      </c>
      <c r="R739" s="19">
        <v>45169</v>
      </c>
      <c r="S739" s="24">
        <v>2.91</v>
      </c>
      <c r="T739" s="42">
        <v>48</v>
      </c>
      <c r="U739" s="21">
        <v>576489</v>
      </c>
      <c r="V739" s="41" t="s">
        <v>2215</v>
      </c>
      <c r="W739" s="21">
        <v>317068.95</v>
      </c>
      <c r="X739" t="s">
        <v>49</v>
      </c>
    </row>
    <row r="740" spans="1:24" customFormat="1" ht="15">
      <c r="A740" t="s">
        <v>1280</v>
      </c>
      <c r="B740" s="19">
        <v>43978</v>
      </c>
      <c r="C740" t="s">
        <v>1332</v>
      </c>
      <c r="D740" t="s">
        <v>38</v>
      </c>
      <c r="E740" t="s">
        <v>841</v>
      </c>
      <c r="F740" t="s">
        <v>31</v>
      </c>
      <c r="G740" t="s">
        <v>22</v>
      </c>
      <c r="H740" t="s">
        <v>47</v>
      </c>
      <c r="I740" t="s">
        <v>2216</v>
      </c>
      <c r="J740" t="s">
        <v>2213</v>
      </c>
      <c r="K740" t="s">
        <v>2214</v>
      </c>
      <c r="L740" t="s">
        <v>553</v>
      </c>
      <c r="M740" s="25" t="s">
        <v>554</v>
      </c>
      <c r="N740" t="s">
        <v>29</v>
      </c>
      <c r="O740" t="s">
        <v>23</v>
      </c>
      <c r="Q740" s="19">
        <v>44075</v>
      </c>
      <c r="R740" s="19">
        <v>45169</v>
      </c>
      <c r="S740" s="24">
        <v>2.91</v>
      </c>
      <c r="T740" s="42">
        <v>48</v>
      </c>
      <c r="U740" s="21">
        <v>576489</v>
      </c>
      <c r="V740" s="41" t="s">
        <v>2217</v>
      </c>
      <c r="W740" s="21">
        <v>201771.15</v>
      </c>
      <c r="X740" t="s">
        <v>49</v>
      </c>
    </row>
    <row r="741" spans="1:24" customFormat="1" ht="15">
      <c r="A741" t="s">
        <v>1280</v>
      </c>
      <c r="B741" s="19">
        <v>43978</v>
      </c>
      <c r="C741" t="s">
        <v>1332</v>
      </c>
      <c r="D741" t="s">
        <v>38</v>
      </c>
      <c r="E741" t="s">
        <v>1333</v>
      </c>
      <c r="F741" t="s">
        <v>418</v>
      </c>
      <c r="G741" t="s">
        <v>95</v>
      </c>
      <c r="H741" t="s">
        <v>47</v>
      </c>
      <c r="I741" t="s">
        <v>2218</v>
      </c>
      <c r="J741" t="s">
        <v>2213</v>
      </c>
      <c r="K741" t="s">
        <v>2214</v>
      </c>
      <c r="L741" t="s">
        <v>553</v>
      </c>
      <c r="M741" s="25" t="s">
        <v>554</v>
      </c>
      <c r="N741" t="s">
        <v>29</v>
      </c>
      <c r="O741" t="s">
        <v>23</v>
      </c>
      <c r="Q741" s="19">
        <v>44075</v>
      </c>
      <c r="R741" s="19">
        <v>45169</v>
      </c>
      <c r="S741" s="24">
        <v>2.91</v>
      </c>
      <c r="T741" s="42">
        <v>48</v>
      </c>
      <c r="U741" s="21">
        <v>576489</v>
      </c>
      <c r="V741" s="41" t="s">
        <v>2073</v>
      </c>
      <c r="W741" s="21">
        <v>57648.9</v>
      </c>
      <c r="X741" t="s">
        <v>49</v>
      </c>
    </row>
    <row r="742" spans="1:24" customFormat="1" ht="15">
      <c r="A742" t="s">
        <v>1280</v>
      </c>
      <c r="B742" s="19">
        <v>43966</v>
      </c>
      <c r="C742" t="s">
        <v>1334</v>
      </c>
      <c r="D742" t="s">
        <v>44</v>
      </c>
      <c r="E742" t="s">
        <v>1277</v>
      </c>
      <c r="F742" t="s">
        <v>2129</v>
      </c>
      <c r="G742" t="s">
        <v>22</v>
      </c>
      <c r="H742" t="s">
        <v>19</v>
      </c>
      <c r="I742" t="s">
        <v>2219</v>
      </c>
      <c r="J742" t="s">
        <v>2220</v>
      </c>
      <c r="K742" t="s">
        <v>42</v>
      </c>
      <c r="M742" s="25" t="s">
        <v>39</v>
      </c>
      <c r="N742" t="s">
        <v>23</v>
      </c>
      <c r="O742" t="s">
        <v>23</v>
      </c>
      <c r="Q742" s="19">
        <v>43997</v>
      </c>
      <c r="R742" s="19">
        <v>44361</v>
      </c>
      <c r="S742" s="24">
        <v>1</v>
      </c>
      <c r="T742" s="42">
        <v>48.499000000000002</v>
      </c>
      <c r="U742" s="21">
        <v>69999</v>
      </c>
      <c r="V742" s="41" t="s">
        <v>2108</v>
      </c>
      <c r="W742" s="21">
        <v>55999.199999999997</v>
      </c>
      <c r="X742" t="s">
        <v>48</v>
      </c>
    </row>
    <row r="743" spans="1:24" customFormat="1" ht="15">
      <c r="A743" t="s">
        <v>1280</v>
      </c>
      <c r="B743" s="19">
        <v>43966</v>
      </c>
      <c r="C743" t="s">
        <v>1334</v>
      </c>
      <c r="D743" t="s">
        <v>44</v>
      </c>
      <c r="E743" t="s">
        <v>1076</v>
      </c>
      <c r="F743" t="s">
        <v>24</v>
      </c>
      <c r="G743" t="s">
        <v>106</v>
      </c>
      <c r="H743" t="s">
        <v>47</v>
      </c>
      <c r="I743" t="s">
        <v>2221</v>
      </c>
      <c r="J743" t="s">
        <v>2220</v>
      </c>
      <c r="K743" t="s">
        <v>42</v>
      </c>
      <c r="M743" s="25" t="s">
        <v>39</v>
      </c>
      <c r="N743" t="s">
        <v>23</v>
      </c>
      <c r="O743" t="s">
        <v>23</v>
      </c>
      <c r="Q743" s="19">
        <v>43997</v>
      </c>
      <c r="R743" s="19">
        <v>44361</v>
      </c>
      <c r="S743" s="24">
        <v>1</v>
      </c>
      <c r="T743" s="42">
        <v>48.499000000000002</v>
      </c>
      <c r="U743" s="21">
        <v>69999</v>
      </c>
      <c r="V743" s="41" t="s">
        <v>2155</v>
      </c>
      <c r="W743" s="21">
        <v>2799.96</v>
      </c>
      <c r="X743" t="s">
        <v>48</v>
      </c>
    </row>
    <row r="744" spans="1:24" customFormat="1" ht="15">
      <c r="A744" t="s">
        <v>1280</v>
      </c>
      <c r="B744" s="19">
        <v>43966</v>
      </c>
      <c r="C744" t="s">
        <v>1334</v>
      </c>
      <c r="D744" t="s">
        <v>44</v>
      </c>
      <c r="E744" t="s">
        <v>1076</v>
      </c>
      <c r="F744" t="s">
        <v>2129</v>
      </c>
      <c r="G744" t="s">
        <v>22</v>
      </c>
      <c r="H744" t="s">
        <v>47</v>
      </c>
      <c r="I744" t="s">
        <v>2222</v>
      </c>
      <c r="J744" t="s">
        <v>2220</v>
      </c>
      <c r="K744" t="s">
        <v>42</v>
      </c>
      <c r="M744" s="25" t="s">
        <v>39</v>
      </c>
      <c r="N744" t="s">
        <v>23</v>
      </c>
      <c r="O744" t="s">
        <v>23</v>
      </c>
      <c r="Q744" s="19">
        <v>43997</v>
      </c>
      <c r="R744" s="19">
        <v>44361</v>
      </c>
      <c r="S744" s="24">
        <v>1</v>
      </c>
      <c r="T744" s="42">
        <v>48.499000000000002</v>
      </c>
      <c r="U744" s="21">
        <v>69999</v>
      </c>
      <c r="V744" s="41" t="s">
        <v>2223</v>
      </c>
      <c r="W744" s="21">
        <v>11199.84</v>
      </c>
      <c r="X744" t="s">
        <v>48</v>
      </c>
    </row>
    <row r="745" spans="1:24" customFormat="1" ht="15">
      <c r="A745" t="s">
        <v>1280</v>
      </c>
      <c r="B745" s="19">
        <v>43970</v>
      </c>
      <c r="C745" t="s">
        <v>1335</v>
      </c>
      <c r="D745" t="s">
        <v>38</v>
      </c>
      <c r="E745" t="s">
        <v>394</v>
      </c>
      <c r="F745" t="s">
        <v>2129</v>
      </c>
      <c r="G745" t="s">
        <v>22</v>
      </c>
      <c r="H745" t="s">
        <v>19</v>
      </c>
      <c r="I745" t="s">
        <v>2224</v>
      </c>
      <c r="J745" t="s">
        <v>2225</v>
      </c>
      <c r="K745" t="s">
        <v>110</v>
      </c>
      <c r="M745" s="25" t="s">
        <v>41</v>
      </c>
      <c r="N745" t="s">
        <v>23</v>
      </c>
      <c r="O745" t="s">
        <v>23</v>
      </c>
      <c r="Q745" s="19">
        <v>44211</v>
      </c>
      <c r="R745" s="19">
        <v>44575</v>
      </c>
      <c r="S745" s="24">
        <v>1</v>
      </c>
      <c r="T745" s="42">
        <v>48.5</v>
      </c>
      <c r="U745" s="21">
        <v>300001</v>
      </c>
      <c r="V745" s="41" t="s">
        <v>2226</v>
      </c>
      <c r="W745" s="21">
        <v>204000.68</v>
      </c>
      <c r="X745" t="s">
        <v>49</v>
      </c>
    </row>
    <row r="746" spans="1:24" customFormat="1" ht="15">
      <c r="A746" t="s">
        <v>1280</v>
      </c>
      <c r="B746" s="19">
        <v>43970</v>
      </c>
      <c r="C746" t="s">
        <v>1335</v>
      </c>
      <c r="D746" t="s">
        <v>38</v>
      </c>
      <c r="E746" t="s">
        <v>69</v>
      </c>
      <c r="F746" t="s">
        <v>2129</v>
      </c>
      <c r="G746" t="s">
        <v>22</v>
      </c>
      <c r="H746" t="s">
        <v>47</v>
      </c>
      <c r="I746" t="s">
        <v>2227</v>
      </c>
      <c r="J746" t="s">
        <v>2225</v>
      </c>
      <c r="K746" t="s">
        <v>110</v>
      </c>
      <c r="M746" s="25" t="s">
        <v>41</v>
      </c>
      <c r="N746" t="s">
        <v>23</v>
      </c>
      <c r="O746" t="s">
        <v>23</v>
      </c>
      <c r="Q746" s="19">
        <v>44211</v>
      </c>
      <c r="R746" s="19">
        <v>44575</v>
      </c>
      <c r="S746" s="24">
        <v>1</v>
      </c>
      <c r="T746" s="42">
        <v>48.5</v>
      </c>
      <c r="U746" s="21">
        <v>300001</v>
      </c>
      <c r="V746" s="41" t="s">
        <v>2054</v>
      </c>
      <c r="W746" s="21">
        <v>24000.080000000002</v>
      </c>
      <c r="X746" t="s">
        <v>49</v>
      </c>
    </row>
    <row r="747" spans="1:24" customFormat="1" ht="15">
      <c r="A747" t="s">
        <v>1280</v>
      </c>
      <c r="B747" s="19">
        <v>43970</v>
      </c>
      <c r="C747" t="s">
        <v>1335</v>
      </c>
      <c r="D747" t="s">
        <v>38</v>
      </c>
      <c r="E747" t="s">
        <v>69</v>
      </c>
      <c r="F747" t="s">
        <v>2178</v>
      </c>
      <c r="G747" t="s">
        <v>22</v>
      </c>
      <c r="H747" t="s">
        <v>47</v>
      </c>
      <c r="I747" t="s">
        <v>2228</v>
      </c>
      <c r="J747" t="s">
        <v>2225</v>
      </c>
      <c r="K747" t="s">
        <v>110</v>
      </c>
      <c r="M747" s="25" t="s">
        <v>41</v>
      </c>
      <c r="N747" t="s">
        <v>23</v>
      </c>
      <c r="O747" t="s">
        <v>23</v>
      </c>
      <c r="Q747" s="19">
        <v>44211</v>
      </c>
      <c r="R747" s="19">
        <v>44575</v>
      </c>
      <c r="S747" s="24">
        <v>1</v>
      </c>
      <c r="T747" s="42">
        <v>48.5</v>
      </c>
      <c r="U747" s="21">
        <v>300001</v>
      </c>
      <c r="V747" s="41" t="s">
        <v>2229</v>
      </c>
      <c r="W747" s="21">
        <v>6000.02</v>
      </c>
      <c r="X747" t="s">
        <v>49</v>
      </c>
    </row>
    <row r="748" spans="1:24" customFormat="1" ht="15">
      <c r="A748" t="s">
        <v>1280</v>
      </c>
      <c r="B748" s="19">
        <v>43970</v>
      </c>
      <c r="C748" t="s">
        <v>1335</v>
      </c>
      <c r="D748" t="s">
        <v>38</v>
      </c>
      <c r="E748" t="s">
        <v>51</v>
      </c>
      <c r="F748" t="s">
        <v>24</v>
      </c>
      <c r="G748" t="s">
        <v>106</v>
      </c>
      <c r="H748" t="s">
        <v>47</v>
      </c>
      <c r="I748" t="s">
        <v>2230</v>
      </c>
      <c r="J748" t="s">
        <v>2225</v>
      </c>
      <c r="K748" t="s">
        <v>110</v>
      </c>
      <c r="M748" s="25" t="s">
        <v>41</v>
      </c>
      <c r="N748" t="s">
        <v>23</v>
      </c>
      <c r="O748" t="s">
        <v>23</v>
      </c>
      <c r="Q748" s="19">
        <v>44211</v>
      </c>
      <c r="R748" s="19">
        <v>44575</v>
      </c>
      <c r="S748" s="24">
        <v>1</v>
      </c>
      <c r="T748" s="42">
        <v>48.5</v>
      </c>
      <c r="U748" s="21">
        <v>300001</v>
      </c>
      <c r="V748" s="41" t="s">
        <v>2231</v>
      </c>
      <c r="W748" s="21">
        <v>15000.05</v>
      </c>
      <c r="X748" t="s">
        <v>49</v>
      </c>
    </row>
    <row r="749" spans="1:24" customFormat="1" ht="15">
      <c r="A749" t="s">
        <v>1280</v>
      </c>
      <c r="B749" s="19">
        <v>43970</v>
      </c>
      <c r="C749" t="s">
        <v>1335</v>
      </c>
      <c r="D749" t="s">
        <v>38</v>
      </c>
      <c r="E749" t="s">
        <v>394</v>
      </c>
      <c r="F749" t="s">
        <v>32</v>
      </c>
      <c r="G749" t="s">
        <v>22</v>
      </c>
      <c r="H749" t="s">
        <v>47</v>
      </c>
      <c r="I749" t="s">
        <v>2232</v>
      </c>
      <c r="J749" t="s">
        <v>2225</v>
      </c>
      <c r="K749" t="s">
        <v>110</v>
      </c>
      <c r="M749" s="25" t="s">
        <v>41</v>
      </c>
      <c r="N749" t="s">
        <v>23</v>
      </c>
      <c r="O749" t="s">
        <v>23</v>
      </c>
      <c r="Q749" s="19">
        <v>44211</v>
      </c>
      <c r="R749" s="19">
        <v>44575</v>
      </c>
      <c r="S749" s="24">
        <v>1</v>
      </c>
      <c r="T749" s="42">
        <v>48.5</v>
      </c>
      <c r="U749" s="21">
        <v>300001</v>
      </c>
      <c r="V749" s="41" t="s">
        <v>2233</v>
      </c>
      <c r="W749" s="21">
        <v>51000.17</v>
      </c>
      <c r="X749" t="s">
        <v>49</v>
      </c>
    </row>
    <row r="750" spans="1:24" customFormat="1" ht="15">
      <c r="A750" t="s">
        <v>1280</v>
      </c>
      <c r="B750" s="19">
        <v>43969</v>
      </c>
      <c r="C750" t="s">
        <v>1336</v>
      </c>
      <c r="D750" t="s">
        <v>38</v>
      </c>
      <c r="E750" t="s">
        <v>907</v>
      </c>
      <c r="F750" t="s">
        <v>510</v>
      </c>
      <c r="G750" t="s">
        <v>57</v>
      </c>
      <c r="H750" t="s">
        <v>19</v>
      </c>
      <c r="I750" t="s">
        <v>20</v>
      </c>
      <c r="J750" t="s">
        <v>2234</v>
      </c>
      <c r="K750" t="s">
        <v>2235</v>
      </c>
      <c r="L750" t="s">
        <v>124</v>
      </c>
      <c r="M750" s="25" t="s">
        <v>39</v>
      </c>
      <c r="N750" t="s">
        <v>29</v>
      </c>
      <c r="O750" t="s">
        <v>23</v>
      </c>
      <c r="Q750" s="19">
        <v>44501</v>
      </c>
      <c r="R750" s="19">
        <v>44866</v>
      </c>
      <c r="S750" s="24">
        <v>1</v>
      </c>
      <c r="T750" s="42">
        <v>0</v>
      </c>
      <c r="U750" s="21">
        <v>6761</v>
      </c>
      <c r="V750" s="41" t="s">
        <v>1976</v>
      </c>
      <c r="W750" s="21">
        <v>6761</v>
      </c>
      <c r="X750" t="s">
        <v>49</v>
      </c>
    </row>
    <row r="751" spans="1:24" customFormat="1" ht="15">
      <c r="A751" t="s">
        <v>1280</v>
      </c>
      <c r="B751" s="19">
        <v>43970</v>
      </c>
      <c r="C751" t="s">
        <v>1337</v>
      </c>
      <c r="D751" t="s">
        <v>38</v>
      </c>
      <c r="E751" t="s">
        <v>1271</v>
      </c>
      <c r="F751" t="s">
        <v>96</v>
      </c>
      <c r="G751" t="s">
        <v>95</v>
      </c>
      <c r="H751" t="s">
        <v>19</v>
      </c>
      <c r="I751" t="s">
        <v>20</v>
      </c>
      <c r="J751" t="s">
        <v>2085</v>
      </c>
      <c r="K751" t="s">
        <v>2086</v>
      </c>
      <c r="M751" s="25" t="s">
        <v>39</v>
      </c>
      <c r="N751" t="s">
        <v>73</v>
      </c>
      <c r="O751" t="s">
        <v>21</v>
      </c>
      <c r="Q751" s="19">
        <v>43952</v>
      </c>
      <c r="R751" s="19">
        <v>44561</v>
      </c>
      <c r="S751" s="24">
        <v>1.58</v>
      </c>
      <c r="T751" s="42">
        <v>48.5</v>
      </c>
      <c r="U751" s="21">
        <v>6000.89</v>
      </c>
      <c r="V751" s="41" t="s">
        <v>1976</v>
      </c>
      <c r="W751" s="21">
        <v>6000.89</v>
      </c>
      <c r="X751" t="s">
        <v>48</v>
      </c>
    </row>
    <row r="752" spans="1:24" customFormat="1" ht="15">
      <c r="A752" t="s">
        <v>1280</v>
      </c>
      <c r="B752" s="19">
        <v>43973</v>
      </c>
      <c r="C752" t="s">
        <v>1338</v>
      </c>
      <c r="D752" t="s">
        <v>38</v>
      </c>
      <c r="E752" t="s">
        <v>83</v>
      </c>
      <c r="F752" t="s">
        <v>33</v>
      </c>
      <c r="G752" t="s">
        <v>57</v>
      </c>
      <c r="H752" t="s">
        <v>19</v>
      </c>
      <c r="I752" t="s">
        <v>20</v>
      </c>
      <c r="J752" t="s">
        <v>2236</v>
      </c>
      <c r="K752" t="s">
        <v>2237</v>
      </c>
      <c r="L752" t="s">
        <v>2238</v>
      </c>
      <c r="M752" s="25" t="s">
        <v>39</v>
      </c>
      <c r="N752" t="s">
        <v>29</v>
      </c>
      <c r="O752" t="s">
        <v>23</v>
      </c>
      <c r="Q752" s="19">
        <v>44075</v>
      </c>
      <c r="R752" s="19">
        <v>44803</v>
      </c>
      <c r="S752" s="24">
        <v>1.9100000000000001</v>
      </c>
      <c r="T752" s="42">
        <v>48.5</v>
      </c>
      <c r="U752" s="21">
        <v>41967.38</v>
      </c>
      <c r="V752" s="41" t="s">
        <v>1976</v>
      </c>
      <c r="W752" s="21">
        <v>41967.38</v>
      </c>
      <c r="X752" t="s">
        <v>49</v>
      </c>
    </row>
    <row r="753" spans="1:24" customFormat="1" ht="15">
      <c r="A753" t="s">
        <v>1280</v>
      </c>
      <c r="B753" s="19">
        <v>43980</v>
      </c>
      <c r="C753" t="s">
        <v>1339</v>
      </c>
      <c r="D753" t="s">
        <v>38</v>
      </c>
      <c r="E753" t="s">
        <v>992</v>
      </c>
      <c r="F753" t="s">
        <v>2178</v>
      </c>
      <c r="G753" t="s">
        <v>22</v>
      </c>
      <c r="H753" t="s">
        <v>19</v>
      </c>
      <c r="I753" t="s">
        <v>2239</v>
      </c>
      <c r="J753" t="s">
        <v>2240</v>
      </c>
      <c r="K753" t="s">
        <v>1694</v>
      </c>
      <c r="L753" t="s">
        <v>42</v>
      </c>
      <c r="M753" s="25" t="s">
        <v>41</v>
      </c>
      <c r="N753" t="s">
        <v>29</v>
      </c>
      <c r="O753" t="s">
        <v>23</v>
      </c>
      <c r="Q753" s="19">
        <v>44013</v>
      </c>
      <c r="R753" s="19">
        <v>44377</v>
      </c>
      <c r="S753" s="24">
        <v>0.91</v>
      </c>
      <c r="T753" s="42">
        <v>48.5</v>
      </c>
      <c r="U753" s="21">
        <v>80001</v>
      </c>
      <c r="V753" s="41" t="s">
        <v>1987</v>
      </c>
      <c r="W753" s="21">
        <v>56000.7</v>
      </c>
      <c r="X753" t="s">
        <v>49</v>
      </c>
    </row>
    <row r="754" spans="1:24" customFormat="1" ht="15">
      <c r="A754" t="s">
        <v>1280</v>
      </c>
      <c r="B754" s="19">
        <v>43980</v>
      </c>
      <c r="C754" t="s">
        <v>1339</v>
      </c>
      <c r="D754" t="s">
        <v>38</v>
      </c>
      <c r="E754" t="s">
        <v>1014</v>
      </c>
      <c r="F754" t="s">
        <v>1743</v>
      </c>
      <c r="G754" t="s">
        <v>444</v>
      </c>
      <c r="H754" t="s">
        <v>47</v>
      </c>
      <c r="I754" t="s">
        <v>2241</v>
      </c>
      <c r="J754" t="s">
        <v>2240</v>
      </c>
      <c r="K754" t="s">
        <v>1694</v>
      </c>
      <c r="L754" t="s">
        <v>42</v>
      </c>
      <c r="M754" s="25" t="s">
        <v>41</v>
      </c>
      <c r="N754" t="s">
        <v>29</v>
      </c>
      <c r="O754" t="s">
        <v>23</v>
      </c>
      <c r="Q754" s="19">
        <v>44013</v>
      </c>
      <c r="R754" s="19">
        <v>44377</v>
      </c>
      <c r="S754" s="24">
        <v>0.91</v>
      </c>
      <c r="T754" s="42">
        <v>48.5</v>
      </c>
      <c r="U754" s="21">
        <v>80001</v>
      </c>
      <c r="V754" s="41" t="s">
        <v>1989</v>
      </c>
      <c r="W754" s="21">
        <v>24000.3</v>
      </c>
      <c r="X754" t="s">
        <v>49</v>
      </c>
    </row>
    <row r="755" spans="1:24" customFormat="1" ht="15">
      <c r="A755" t="s">
        <v>1280</v>
      </c>
      <c r="B755" s="19">
        <v>43977</v>
      </c>
      <c r="C755" t="s">
        <v>1340</v>
      </c>
      <c r="D755" t="s">
        <v>38</v>
      </c>
      <c r="E755" t="s">
        <v>1341</v>
      </c>
      <c r="F755" t="s">
        <v>294</v>
      </c>
      <c r="G755" t="s">
        <v>1545</v>
      </c>
      <c r="H755" t="s">
        <v>19</v>
      </c>
      <c r="I755" t="s">
        <v>2242</v>
      </c>
      <c r="J755" t="s">
        <v>2243</v>
      </c>
      <c r="K755" t="s">
        <v>1769</v>
      </c>
      <c r="M755" s="25" t="s">
        <v>39</v>
      </c>
      <c r="N755" t="s">
        <v>23</v>
      </c>
      <c r="O755" t="s">
        <v>23</v>
      </c>
      <c r="Q755" s="19">
        <v>44104</v>
      </c>
      <c r="R755" s="19">
        <v>44651</v>
      </c>
      <c r="S755" s="24">
        <v>1.5</v>
      </c>
      <c r="T755" s="42">
        <v>48.5</v>
      </c>
      <c r="U755" s="21">
        <v>113034.59</v>
      </c>
      <c r="V755" s="41" t="s">
        <v>2001</v>
      </c>
      <c r="W755" s="21">
        <v>56517.3</v>
      </c>
      <c r="X755" t="s">
        <v>49</v>
      </c>
    </row>
    <row r="756" spans="1:24" customFormat="1" ht="15">
      <c r="A756" t="s">
        <v>1280</v>
      </c>
      <c r="B756" s="19">
        <v>43977</v>
      </c>
      <c r="C756" t="s">
        <v>1340</v>
      </c>
      <c r="D756" t="s">
        <v>38</v>
      </c>
      <c r="E756" t="s">
        <v>1342</v>
      </c>
      <c r="F756" t="s">
        <v>294</v>
      </c>
      <c r="G756" t="s">
        <v>1545</v>
      </c>
      <c r="H756" t="s">
        <v>47</v>
      </c>
      <c r="I756" t="s">
        <v>2244</v>
      </c>
      <c r="J756" t="s">
        <v>2243</v>
      </c>
      <c r="K756" t="s">
        <v>1769</v>
      </c>
      <c r="M756" s="25" t="s">
        <v>39</v>
      </c>
      <c r="N756" t="s">
        <v>23</v>
      </c>
      <c r="O756" t="s">
        <v>23</v>
      </c>
      <c r="Q756" s="19">
        <v>44104</v>
      </c>
      <c r="R756" s="19">
        <v>44651</v>
      </c>
      <c r="S756" s="24">
        <v>1.5</v>
      </c>
      <c r="T756" s="42">
        <v>48.5</v>
      </c>
      <c r="U756" s="21">
        <v>113034.59</v>
      </c>
      <c r="V756" s="41" t="s">
        <v>2001</v>
      </c>
      <c r="W756" s="21">
        <v>56517.3</v>
      </c>
      <c r="X756" t="s">
        <v>49</v>
      </c>
    </row>
    <row r="757" spans="1:24" customFormat="1" ht="15">
      <c r="A757" t="s">
        <v>2245</v>
      </c>
      <c r="B757" s="19">
        <v>44004</v>
      </c>
      <c r="C757" t="s">
        <v>1397</v>
      </c>
      <c r="D757" t="s">
        <v>114</v>
      </c>
      <c r="E757" t="s">
        <v>556</v>
      </c>
      <c r="F757" t="s">
        <v>2246</v>
      </c>
      <c r="G757" t="s">
        <v>95</v>
      </c>
      <c r="H757" t="s">
        <v>19</v>
      </c>
      <c r="J757" t="s">
        <v>2247</v>
      </c>
      <c r="K757" t="s">
        <v>42</v>
      </c>
      <c r="M757" s="25" t="s">
        <v>39</v>
      </c>
      <c r="N757" t="s">
        <v>23</v>
      </c>
      <c r="O757" t="s">
        <v>23</v>
      </c>
      <c r="Q757" s="19">
        <v>43831</v>
      </c>
      <c r="R757" s="19">
        <v>44074</v>
      </c>
      <c r="S757" s="20">
        <v>0.57999999999999996</v>
      </c>
      <c r="T757" s="42">
        <v>48.5</v>
      </c>
      <c r="U757" s="21">
        <v>91695.85</v>
      </c>
      <c r="V757" s="41" t="s">
        <v>1976</v>
      </c>
      <c r="W757" s="21">
        <v>91695.85</v>
      </c>
      <c r="X757" t="s">
        <v>48</v>
      </c>
    </row>
    <row r="758" spans="1:24" customFormat="1" ht="15">
      <c r="A758" t="s">
        <v>2245</v>
      </c>
      <c r="B758" s="19">
        <v>44012</v>
      </c>
      <c r="C758" t="s">
        <v>1398</v>
      </c>
      <c r="D758" t="s">
        <v>38</v>
      </c>
      <c r="E758" t="s">
        <v>1399</v>
      </c>
      <c r="F758" t="s">
        <v>98</v>
      </c>
      <c r="G758" t="s">
        <v>28</v>
      </c>
      <c r="H758" t="s">
        <v>19</v>
      </c>
      <c r="I758" t="s">
        <v>2248</v>
      </c>
      <c r="J758" t="s">
        <v>2249</v>
      </c>
      <c r="K758" t="s">
        <v>1654</v>
      </c>
      <c r="M758" s="25" t="s">
        <v>39</v>
      </c>
      <c r="N758" t="s">
        <v>23</v>
      </c>
      <c r="O758" t="s">
        <v>23</v>
      </c>
      <c r="Q758" s="19">
        <v>44197</v>
      </c>
      <c r="R758" s="19">
        <v>44926</v>
      </c>
      <c r="S758" s="20">
        <v>1.91</v>
      </c>
      <c r="T758" s="42">
        <v>48.5</v>
      </c>
      <c r="U758" s="21">
        <v>97349</v>
      </c>
      <c r="V758" s="41" t="s">
        <v>2001</v>
      </c>
      <c r="W758" s="21">
        <v>48674.5</v>
      </c>
      <c r="X758" t="s">
        <v>49</v>
      </c>
    </row>
    <row r="759" spans="1:24" customFormat="1" ht="15">
      <c r="A759" t="s">
        <v>2245</v>
      </c>
      <c r="B759" s="19">
        <v>44012</v>
      </c>
      <c r="C759" t="s">
        <v>1398</v>
      </c>
      <c r="D759" t="s">
        <v>38</v>
      </c>
      <c r="E759" t="s">
        <v>427</v>
      </c>
      <c r="F759" t="s">
        <v>2250</v>
      </c>
      <c r="G759" t="s">
        <v>57</v>
      </c>
      <c r="H759" t="s">
        <v>47</v>
      </c>
      <c r="I759" t="s">
        <v>2251</v>
      </c>
      <c r="J759" t="s">
        <v>2249</v>
      </c>
      <c r="K759" t="s">
        <v>1654</v>
      </c>
      <c r="M759" s="25" t="s">
        <v>39</v>
      </c>
      <c r="N759" t="s">
        <v>23</v>
      </c>
      <c r="O759" t="s">
        <v>23</v>
      </c>
      <c r="Q759" s="19">
        <v>44197</v>
      </c>
      <c r="R759" s="19">
        <v>44926</v>
      </c>
      <c r="S759" s="20">
        <v>1.91</v>
      </c>
      <c r="T759" s="42">
        <v>48.5</v>
      </c>
      <c r="U759" s="21">
        <v>97349</v>
      </c>
      <c r="V759" s="41" t="s">
        <v>2001</v>
      </c>
      <c r="W759" s="21">
        <v>48674.5</v>
      </c>
      <c r="X759" t="s">
        <v>49</v>
      </c>
    </row>
    <row r="760" spans="1:24" customFormat="1" ht="15">
      <c r="A760" t="s">
        <v>2245</v>
      </c>
      <c r="B760" s="19">
        <v>43983</v>
      </c>
      <c r="C760" t="s">
        <v>1400</v>
      </c>
      <c r="D760" t="s">
        <v>38</v>
      </c>
      <c r="E760" t="s">
        <v>907</v>
      </c>
      <c r="F760" t="s">
        <v>510</v>
      </c>
      <c r="G760" t="s">
        <v>57</v>
      </c>
      <c r="H760" t="s">
        <v>19</v>
      </c>
      <c r="I760" t="s">
        <v>20</v>
      </c>
      <c r="J760" t="s">
        <v>2252</v>
      </c>
      <c r="K760" t="s">
        <v>172</v>
      </c>
      <c r="L760" t="s">
        <v>64</v>
      </c>
      <c r="M760" s="25" t="s">
        <v>39</v>
      </c>
      <c r="N760" t="s">
        <v>29</v>
      </c>
      <c r="O760" t="s">
        <v>23</v>
      </c>
      <c r="Q760" s="19">
        <v>43831</v>
      </c>
      <c r="R760" s="19">
        <v>44927</v>
      </c>
      <c r="S760" s="20">
        <v>3</v>
      </c>
      <c r="T760" s="42">
        <v>48.506</v>
      </c>
      <c r="U760" s="21">
        <v>9990</v>
      </c>
      <c r="V760" s="41" t="s">
        <v>1976</v>
      </c>
      <c r="W760" s="21">
        <v>9990</v>
      </c>
      <c r="X760" t="s">
        <v>49</v>
      </c>
    </row>
    <row r="761" spans="1:24" customFormat="1" ht="15">
      <c r="A761" t="s">
        <v>2245</v>
      </c>
      <c r="B761" s="19">
        <v>43984</v>
      </c>
      <c r="C761" t="s">
        <v>1401</v>
      </c>
      <c r="D761" t="s">
        <v>38</v>
      </c>
      <c r="E761" t="s">
        <v>1402</v>
      </c>
      <c r="F761" t="s">
        <v>2253</v>
      </c>
      <c r="G761" t="s">
        <v>55</v>
      </c>
      <c r="H761" t="s">
        <v>19</v>
      </c>
      <c r="I761" t="s">
        <v>20</v>
      </c>
      <c r="J761" t="s">
        <v>2254</v>
      </c>
      <c r="K761" t="s">
        <v>2255</v>
      </c>
      <c r="M761" s="25" t="s">
        <v>41</v>
      </c>
      <c r="N761" t="s">
        <v>945</v>
      </c>
      <c r="O761" t="s">
        <v>21</v>
      </c>
      <c r="Q761" s="19">
        <v>43952</v>
      </c>
      <c r="R761" s="19">
        <v>44286</v>
      </c>
      <c r="S761" s="20">
        <v>0.83</v>
      </c>
      <c r="T761" s="42">
        <v>15.000999999999999</v>
      </c>
      <c r="U761" s="21">
        <v>22738</v>
      </c>
      <c r="V761" s="41" t="s">
        <v>1976</v>
      </c>
      <c r="W761" s="21">
        <v>22738</v>
      </c>
      <c r="X761" t="s">
        <v>48</v>
      </c>
    </row>
    <row r="762" spans="1:24" customFormat="1" ht="15">
      <c r="A762" t="s">
        <v>2245</v>
      </c>
      <c r="B762" s="19">
        <v>43983</v>
      </c>
      <c r="C762" t="s">
        <v>1403</v>
      </c>
      <c r="D762" t="s">
        <v>38</v>
      </c>
      <c r="E762" t="s">
        <v>83</v>
      </c>
      <c r="F762" t="s">
        <v>2253</v>
      </c>
      <c r="G762" t="s">
        <v>55</v>
      </c>
      <c r="H762" t="s">
        <v>19</v>
      </c>
      <c r="I762" t="s">
        <v>2256</v>
      </c>
      <c r="J762" t="s">
        <v>2257</v>
      </c>
      <c r="K762" t="s">
        <v>345</v>
      </c>
      <c r="M762" s="25" t="s">
        <v>41</v>
      </c>
      <c r="N762" t="s">
        <v>23</v>
      </c>
      <c r="O762" t="s">
        <v>23</v>
      </c>
      <c r="Q762" s="19">
        <v>44197</v>
      </c>
      <c r="R762" s="19">
        <v>45291</v>
      </c>
      <c r="S762" s="20">
        <v>2.91</v>
      </c>
      <c r="T762" s="42">
        <v>48.5</v>
      </c>
      <c r="U762" s="21">
        <v>749219</v>
      </c>
      <c r="V762" s="41" t="s">
        <v>2215</v>
      </c>
      <c r="W762" s="21">
        <v>412070.45</v>
      </c>
      <c r="X762" t="s">
        <v>49</v>
      </c>
    </row>
    <row r="763" spans="1:24" customFormat="1" ht="15">
      <c r="A763" t="s">
        <v>2245</v>
      </c>
      <c r="B763" s="19">
        <v>43983</v>
      </c>
      <c r="C763" t="s">
        <v>1403</v>
      </c>
      <c r="D763" t="s">
        <v>38</v>
      </c>
      <c r="E763" t="s">
        <v>332</v>
      </c>
      <c r="F763" t="s">
        <v>31</v>
      </c>
      <c r="G763" t="s">
        <v>22</v>
      </c>
      <c r="H763" t="s">
        <v>47</v>
      </c>
      <c r="I763" t="s">
        <v>2258</v>
      </c>
      <c r="J763" t="s">
        <v>2257</v>
      </c>
      <c r="K763" t="s">
        <v>345</v>
      </c>
      <c r="M763" s="25" t="s">
        <v>41</v>
      </c>
      <c r="N763" t="s">
        <v>23</v>
      </c>
      <c r="O763" t="s">
        <v>23</v>
      </c>
      <c r="Q763" s="19">
        <v>44197</v>
      </c>
      <c r="R763" s="19">
        <v>45291</v>
      </c>
      <c r="S763" s="20">
        <v>2.91</v>
      </c>
      <c r="T763" s="42">
        <v>48.5</v>
      </c>
      <c r="U763" s="21">
        <v>749219</v>
      </c>
      <c r="V763" s="41" t="s">
        <v>2259</v>
      </c>
      <c r="W763" s="21">
        <v>337148.55</v>
      </c>
      <c r="X763" t="s">
        <v>49</v>
      </c>
    </row>
    <row r="764" spans="1:24" customFormat="1" ht="15">
      <c r="A764" t="s">
        <v>2245</v>
      </c>
      <c r="B764" s="19">
        <v>44000</v>
      </c>
      <c r="C764" t="s">
        <v>1404</v>
      </c>
      <c r="D764" t="s">
        <v>38</v>
      </c>
      <c r="E764" t="s">
        <v>606</v>
      </c>
      <c r="F764" t="s">
        <v>40</v>
      </c>
      <c r="G764" t="s">
        <v>106</v>
      </c>
      <c r="H764" t="s">
        <v>19</v>
      </c>
      <c r="I764" t="s">
        <v>2260</v>
      </c>
      <c r="J764" t="s">
        <v>2261</v>
      </c>
      <c r="K764" t="s">
        <v>42</v>
      </c>
      <c r="M764" s="25" t="s">
        <v>39</v>
      </c>
      <c r="N764" t="s">
        <v>23</v>
      </c>
      <c r="O764" t="s">
        <v>23</v>
      </c>
      <c r="Q764" s="19">
        <v>44228</v>
      </c>
      <c r="R764" s="19">
        <v>45322</v>
      </c>
      <c r="S764" s="20">
        <v>2.91</v>
      </c>
      <c r="T764" s="42">
        <v>48.5</v>
      </c>
      <c r="U764" s="21">
        <v>1037308</v>
      </c>
      <c r="V764" s="41" t="s">
        <v>1992</v>
      </c>
      <c r="W764" s="21">
        <v>352684.72</v>
      </c>
      <c r="X764" t="s">
        <v>49</v>
      </c>
    </row>
    <row r="765" spans="1:24" customFormat="1" ht="15">
      <c r="A765" t="s">
        <v>2245</v>
      </c>
      <c r="B765" s="19">
        <v>44000</v>
      </c>
      <c r="C765" t="s">
        <v>1404</v>
      </c>
      <c r="D765" t="s">
        <v>38</v>
      </c>
      <c r="E765" t="s">
        <v>486</v>
      </c>
      <c r="F765" t="s">
        <v>40</v>
      </c>
      <c r="G765" t="s">
        <v>106</v>
      </c>
      <c r="H765" t="s">
        <v>47</v>
      </c>
      <c r="I765" t="s">
        <v>2262</v>
      </c>
      <c r="J765" t="s">
        <v>2261</v>
      </c>
      <c r="K765" t="s">
        <v>42</v>
      </c>
      <c r="M765" s="25" t="s">
        <v>39</v>
      </c>
      <c r="N765" t="s">
        <v>23</v>
      </c>
      <c r="O765" t="s">
        <v>23</v>
      </c>
      <c r="Q765" s="19">
        <v>44228</v>
      </c>
      <c r="R765" s="19">
        <v>45322</v>
      </c>
      <c r="S765" s="20">
        <v>2.91</v>
      </c>
      <c r="T765" s="42">
        <v>48.5</v>
      </c>
      <c r="U765" s="21">
        <v>1037308</v>
      </c>
      <c r="V765" s="41" t="s">
        <v>1994</v>
      </c>
      <c r="W765" s="21">
        <v>342311.64</v>
      </c>
      <c r="X765" t="s">
        <v>49</v>
      </c>
    </row>
    <row r="766" spans="1:24" customFormat="1" ht="15">
      <c r="A766" t="s">
        <v>2245</v>
      </c>
      <c r="B766" s="19">
        <v>44000</v>
      </c>
      <c r="C766" t="s">
        <v>1404</v>
      </c>
      <c r="D766" t="s">
        <v>38</v>
      </c>
      <c r="E766" t="s">
        <v>129</v>
      </c>
      <c r="F766" t="s">
        <v>40</v>
      </c>
      <c r="G766" t="s">
        <v>106</v>
      </c>
      <c r="H766" t="s">
        <v>47</v>
      </c>
      <c r="I766" t="s">
        <v>2263</v>
      </c>
      <c r="J766" t="s">
        <v>2261</v>
      </c>
      <c r="K766" t="s">
        <v>42</v>
      </c>
      <c r="M766" s="25" t="s">
        <v>39</v>
      </c>
      <c r="N766" t="s">
        <v>23</v>
      </c>
      <c r="O766" t="s">
        <v>23</v>
      </c>
      <c r="Q766" s="19">
        <v>44228</v>
      </c>
      <c r="R766" s="19">
        <v>45322</v>
      </c>
      <c r="S766" s="20">
        <v>2.91</v>
      </c>
      <c r="T766" s="42">
        <v>48.5</v>
      </c>
      <c r="U766" s="21">
        <v>1037308</v>
      </c>
      <c r="V766" s="41" t="s">
        <v>1994</v>
      </c>
      <c r="W766" s="21">
        <v>342311.64</v>
      </c>
      <c r="X766" t="s">
        <v>49</v>
      </c>
    </row>
    <row r="767" spans="1:24" customFormat="1" ht="15">
      <c r="A767" t="s">
        <v>2245</v>
      </c>
      <c r="B767" s="19">
        <v>44000</v>
      </c>
      <c r="C767" t="s">
        <v>1405</v>
      </c>
      <c r="D767" t="s">
        <v>38</v>
      </c>
      <c r="E767" t="s">
        <v>819</v>
      </c>
      <c r="F767" t="s">
        <v>2178</v>
      </c>
      <c r="G767" t="s">
        <v>22</v>
      </c>
      <c r="H767" t="s">
        <v>19</v>
      </c>
      <c r="I767" t="s">
        <v>20</v>
      </c>
      <c r="J767" t="s">
        <v>2264</v>
      </c>
      <c r="K767" t="s">
        <v>110</v>
      </c>
      <c r="M767" s="25" t="s">
        <v>41</v>
      </c>
      <c r="N767" t="s">
        <v>23</v>
      </c>
      <c r="O767" t="s">
        <v>23</v>
      </c>
      <c r="Q767" s="19">
        <v>44197</v>
      </c>
      <c r="R767" s="19">
        <v>44561</v>
      </c>
      <c r="S767" s="20">
        <v>0.91</v>
      </c>
      <c r="T767" s="42">
        <v>48.5</v>
      </c>
      <c r="U767" s="21">
        <v>300000</v>
      </c>
      <c r="V767" s="41" t="s">
        <v>1976</v>
      </c>
      <c r="W767" s="21">
        <v>300000</v>
      </c>
      <c r="X767" t="s">
        <v>49</v>
      </c>
    </row>
    <row r="768" spans="1:24" customFormat="1" ht="15">
      <c r="A768" t="s">
        <v>2245</v>
      </c>
      <c r="B768" s="19">
        <v>44005</v>
      </c>
      <c r="C768" t="s">
        <v>1406</v>
      </c>
      <c r="D768" t="s">
        <v>38</v>
      </c>
      <c r="E768" t="s">
        <v>526</v>
      </c>
      <c r="F768" t="s">
        <v>52</v>
      </c>
      <c r="G768" t="s">
        <v>106</v>
      </c>
      <c r="H768" t="s">
        <v>19</v>
      </c>
      <c r="I768" t="s">
        <v>527</v>
      </c>
      <c r="J768" t="s">
        <v>2265</v>
      </c>
      <c r="K768" t="s">
        <v>2170</v>
      </c>
      <c r="L768" t="s">
        <v>1703</v>
      </c>
      <c r="M768" s="25" t="s">
        <v>39</v>
      </c>
      <c r="N768" t="s">
        <v>29</v>
      </c>
      <c r="O768" t="s">
        <v>23</v>
      </c>
      <c r="Q768" s="19">
        <v>44013</v>
      </c>
      <c r="R768" s="19">
        <v>44144</v>
      </c>
      <c r="S768" s="20">
        <v>0.33</v>
      </c>
      <c r="T768" s="42">
        <v>48.500999999999998</v>
      </c>
      <c r="U768" s="21">
        <v>58138</v>
      </c>
      <c r="V768" s="41" t="s">
        <v>1979</v>
      </c>
      <c r="W768" s="21">
        <v>34882.800000000003</v>
      </c>
      <c r="X768" t="s">
        <v>48</v>
      </c>
    </row>
    <row r="769" spans="1:24" customFormat="1" ht="15">
      <c r="A769" t="s">
        <v>2245</v>
      </c>
      <c r="B769" s="19">
        <v>44005</v>
      </c>
      <c r="C769" t="s">
        <v>1406</v>
      </c>
      <c r="D769" t="s">
        <v>38</v>
      </c>
      <c r="E769" t="s">
        <v>526</v>
      </c>
      <c r="F769" t="s">
        <v>31</v>
      </c>
      <c r="G769" t="s">
        <v>22</v>
      </c>
      <c r="H769" t="s">
        <v>47</v>
      </c>
      <c r="I769" t="s">
        <v>529</v>
      </c>
      <c r="J769" t="s">
        <v>2265</v>
      </c>
      <c r="K769" t="s">
        <v>2170</v>
      </c>
      <c r="L769" t="s">
        <v>1703</v>
      </c>
      <c r="M769" s="25" t="s">
        <v>39</v>
      </c>
      <c r="N769" t="s">
        <v>29</v>
      </c>
      <c r="O769" t="s">
        <v>23</v>
      </c>
      <c r="Q769" s="19">
        <v>44013</v>
      </c>
      <c r="R769" s="19">
        <v>44144</v>
      </c>
      <c r="S769" s="20">
        <v>0.33</v>
      </c>
      <c r="T769" s="42">
        <v>48.500999999999998</v>
      </c>
      <c r="U769" s="21">
        <v>58138</v>
      </c>
      <c r="V769" s="41" t="s">
        <v>2045</v>
      </c>
      <c r="W769" s="21">
        <v>23255.200000000001</v>
      </c>
      <c r="X769" t="s">
        <v>48</v>
      </c>
    </row>
    <row r="770" spans="1:24" customFormat="1" ht="15">
      <c r="A770" t="s">
        <v>2245</v>
      </c>
      <c r="B770" s="19">
        <v>43997</v>
      </c>
      <c r="C770" t="s">
        <v>1407</v>
      </c>
      <c r="D770" t="s">
        <v>38</v>
      </c>
      <c r="E770" t="s">
        <v>1185</v>
      </c>
      <c r="F770" t="s">
        <v>510</v>
      </c>
      <c r="G770" t="s">
        <v>57</v>
      </c>
      <c r="H770" t="s">
        <v>19</v>
      </c>
      <c r="I770" t="s">
        <v>20</v>
      </c>
      <c r="J770" t="s">
        <v>2266</v>
      </c>
      <c r="K770" t="s">
        <v>64</v>
      </c>
      <c r="M770" s="25" t="s">
        <v>41</v>
      </c>
      <c r="N770" t="s">
        <v>23</v>
      </c>
      <c r="O770" t="s">
        <v>23</v>
      </c>
      <c r="Q770" s="19">
        <v>44228</v>
      </c>
      <c r="R770" s="19">
        <v>45322</v>
      </c>
      <c r="S770" s="20">
        <v>2.91</v>
      </c>
      <c r="T770" s="42">
        <v>48.5</v>
      </c>
      <c r="U770" s="21">
        <v>657405</v>
      </c>
      <c r="V770" s="41" t="s">
        <v>1976</v>
      </c>
      <c r="W770" s="21">
        <v>657405</v>
      </c>
      <c r="X770" t="s">
        <v>49</v>
      </c>
    </row>
    <row r="771" spans="1:24" customFormat="1" ht="15">
      <c r="A771" t="s">
        <v>2245</v>
      </c>
      <c r="B771" s="19">
        <v>43990</v>
      </c>
      <c r="C771" t="s">
        <v>1408</v>
      </c>
      <c r="D771" t="s">
        <v>38</v>
      </c>
      <c r="E771" t="s">
        <v>46</v>
      </c>
      <c r="F771" t="s">
        <v>32</v>
      </c>
      <c r="G771" t="s">
        <v>22</v>
      </c>
      <c r="H771" t="s">
        <v>19</v>
      </c>
      <c r="I771" t="s">
        <v>2267</v>
      </c>
      <c r="J771" t="s">
        <v>2268</v>
      </c>
      <c r="K771" t="s">
        <v>42</v>
      </c>
      <c r="M771" s="25" t="s">
        <v>39</v>
      </c>
      <c r="N771" t="s">
        <v>23</v>
      </c>
      <c r="O771" t="s">
        <v>23</v>
      </c>
      <c r="Q771" s="19">
        <v>44197</v>
      </c>
      <c r="R771" s="19">
        <v>45291</v>
      </c>
      <c r="S771" s="20">
        <v>2.91</v>
      </c>
      <c r="T771" s="42">
        <v>48.5</v>
      </c>
      <c r="U771" s="21">
        <v>750000</v>
      </c>
      <c r="V771" s="41" t="s">
        <v>1981</v>
      </c>
      <c r="W771" s="21">
        <v>150000</v>
      </c>
      <c r="X771" t="s">
        <v>81</v>
      </c>
    </row>
    <row r="772" spans="1:24" customFormat="1" ht="15">
      <c r="A772" t="s">
        <v>2245</v>
      </c>
      <c r="B772" s="19">
        <v>43990</v>
      </c>
      <c r="C772" t="s">
        <v>1408</v>
      </c>
      <c r="D772" t="s">
        <v>38</v>
      </c>
      <c r="E772" t="s">
        <v>853</v>
      </c>
      <c r="F772" t="s">
        <v>32</v>
      </c>
      <c r="G772" t="s">
        <v>22</v>
      </c>
      <c r="H772" t="s">
        <v>47</v>
      </c>
      <c r="I772" t="s">
        <v>2269</v>
      </c>
      <c r="J772" t="s">
        <v>2268</v>
      </c>
      <c r="K772" t="s">
        <v>42</v>
      </c>
      <c r="M772" s="25" t="s">
        <v>39</v>
      </c>
      <c r="N772" t="s">
        <v>23</v>
      </c>
      <c r="O772" t="s">
        <v>23</v>
      </c>
      <c r="Q772" s="19">
        <v>44197</v>
      </c>
      <c r="R772" s="19">
        <v>45291</v>
      </c>
      <c r="S772" s="20">
        <v>2.91</v>
      </c>
      <c r="T772" s="42">
        <v>48.5</v>
      </c>
      <c r="U772" s="21">
        <v>750000</v>
      </c>
      <c r="V772" s="41" t="s">
        <v>1981</v>
      </c>
      <c r="W772" s="21">
        <v>150000</v>
      </c>
      <c r="X772" t="s">
        <v>81</v>
      </c>
    </row>
    <row r="773" spans="1:24" customFormat="1" ht="15">
      <c r="A773" t="s">
        <v>2245</v>
      </c>
      <c r="B773" s="19">
        <v>43990</v>
      </c>
      <c r="C773" t="s">
        <v>1408</v>
      </c>
      <c r="D773" t="s">
        <v>38</v>
      </c>
      <c r="E773" t="s">
        <v>855</v>
      </c>
      <c r="F773" t="s">
        <v>40</v>
      </c>
      <c r="G773" t="s">
        <v>106</v>
      </c>
      <c r="H773" t="s">
        <v>47</v>
      </c>
      <c r="I773" t="s">
        <v>2270</v>
      </c>
      <c r="J773" t="s">
        <v>2268</v>
      </c>
      <c r="K773" t="s">
        <v>42</v>
      </c>
      <c r="M773" s="25" t="s">
        <v>39</v>
      </c>
      <c r="N773" t="s">
        <v>23</v>
      </c>
      <c r="O773" t="s">
        <v>23</v>
      </c>
      <c r="Q773" s="19">
        <v>44197</v>
      </c>
      <c r="R773" s="19">
        <v>45291</v>
      </c>
      <c r="S773" s="20">
        <v>2.91</v>
      </c>
      <c r="T773" s="42">
        <v>48.5</v>
      </c>
      <c r="U773" s="21">
        <v>750000</v>
      </c>
      <c r="V773" s="41" t="s">
        <v>2229</v>
      </c>
      <c r="W773" s="21">
        <v>15000</v>
      </c>
      <c r="X773" t="s">
        <v>81</v>
      </c>
    </row>
    <row r="774" spans="1:24" customFormat="1" ht="15">
      <c r="A774" t="s">
        <v>2245</v>
      </c>
      <c r="B774" s="19">
        <v>43990</v>
      </c>
      <c r="C774" t="s">
        <v>1408</v>
      </c>
      <c r="D774" t="s">
        <v>38</v>
      </c>
      <c r="E774" t="s">
        <v>855</v>
      </c>
      <c r="F774" t="s">
        <v>2271</v>
      </c>
      <c r="G774" t="s">
        <v>25</v>
      </c>
      <c r="H774" t="s">
        <v>47</v>
      </c>
      <c r="I774" t="s">
        <v>2272</v>
      </c>
      <c r="J774" t="s">
        <v>2268</v>
      </c>
      <c r="K774" t="s">
        <v>42</v>
      </c>
      <c r="M774" s="25" t="s">
        <v>39</v>
      </c>
      <c r="N774" t="s">
        <v>23</v>
      </c>
      <c r="O774" t="s">
        <v>23</v>
      </c>
      <c r="Q774" s="19">
        <v>44197</v>
      </c>
      <c r="R774" s="19">
        <v>45291</v>
      </c>
      <c r="S774" s="20">
        <v>2.91</v>
      </c>
      <c r="T774" s="42">
        <v>48.5</v>
      </c>
      <c r="U774" s="21">
        <v>750000</v>
      </c>
      <c r="V774" s="41" t="s">
        <v>2273</v>
      </c>
      <c r="W774" s="21">
        <v>135000</v>
      </c>
      <c r="X774" t="s">
        <v>81</v>
      </c>
    </row>
    <row r="775" spans="1:24" customFormat="1" ht="15">
      <c r="A775" t="s">
        <v>2245</v>
      </c>
      <c r="B775" s="19">
        <v>43990</v>
      </c>
      <c r="C775" t="s">
        <v>1408</v>
      </c>
      <c r="D775" t="s">
        <v>38</v>
      </c>
      <c r="E775" t="s">
        <v>599</v>
      </c>
      <c r="F775" t="s">
        <v>32</v>
      </c>
      <c r="G775" t="s">
        <v>22</v>
      </c>
      <c r="H775" t="s">
        <v>47</v>
      </c>
      <c r="I775" t="s">
        <v>2274</v>
      </c>
      <c r="J775" t="s">
        <v>2268</v>
      </c>
      <c r="K775" t="s">
        <v>42</v>
      </c>
      <c r="M775" s="25" t="s">
        <v>39</v>
      </c>
      <c r="N775" t="s">
        <v>23</v>
      </c>
      <c r="O775" t="s">
        <v>23</v>
      </c>
      <c r="Q775" s="19">
        <v>44197</v>
      </c>
      <c r="R775" s="19">
        <v>45291</v>
      </c>
      <c r="S775" s="20">
        <v>2.91</v>
      </c>
      <c r="T775" s="42">
        <v>48.5</v>
      </c>
      <c r="U775" s="21">
        <v>750000</v>
      </c>
      <c r="V775" s="41" t="s">
        <v>1981</v>
      </c>
      <c r="W775" s="21">
        <v>150000</v>
      </c>
      <c r="X775" t="s">
        <v>81</v>
      </c>
    </row>
    <row r="776" spans="1:24" customFormat="1" ht="15">
      <c r="A776" t="s">
        <v>2245</v>
      </c>
      <c r="B776" s="19">
        <v>43990</v>
      </c>
      <c r="C776" t="s">
        <v>1408</v>
      </c>
      <c r="D776" t="s">
        <v>38</v>
      </c>
      <c r="E776" t="s">
        <v>180</v>
      </c>
      <c r="F776" t="s">
        <v>90</v>
      </c>
      <c r="G776" t="s">
        <v>22</v>
      </c>
      <c r="H776" t="s">
        <v>47</v>
      </c>
      <c r="I776" t="s">
        <v>2275</v>
      </c>
      <c r="J776" t="s">
        <v>2268</v>
      </c>
      <c r="K776" t="s">
        <v>42</v>
      </c>
      <c r="M776" s="25" t="s">
        <v>39</v>
      </c>
      <c r="N776" t="s">
        <v>23</v>
      </c>
      <c r="O776" t="s">
        <v>23</v>
      </c>
      <c r="Q776" s="19">
        <v>44197</v>
      </c>
      <c r="R776" s="19">
        <v>45291</v>
      </c>
      <c r="S776" s="20">
        <v>2.91</v>
      </c>
      <c r="T776" s="42">
        <v>48.5</v>
      </c>
      <c r="U776" s="21">
        <v>750000</v>
      </c>
      <c r="V776" s="41" t="s">
        <v>2229</v>
      </c>
      <c r="W776" s="21">
        <v>15000</v>
      </c>
      <c r="X776" t="s">
        <v>81</v>
      </c>
    </row>
    <row r="777" spans="1:24" customFormat="1" ht="15">
      <c r="A777" t="s">
        <v>2245</v>
      </c>
      <c r="B777" s="19">
        <v>43990</v>
      </c>
      <c r="C777" t="s">
        <v>1408</v>
      </c>
      <c r="D777" t="s">
        <v>38</v>
      </c>
      <c r="E777" t="s">
        <v>180</v>
      </c>
      <c r="F777" t="s">
        <v>31</v>
      </c>
      <c r="G777" t="s">
        <v>22</v>
      </c>
      <c r="H777" t="s">
        <v>47</v>
      </c>
      <c r="I777" t="s">
        <v>2276</v>
      </c>
      <c r="J777" t="s">
        <v>2268</v>
      </c>
      <c r="K777" t="s">
        <v>42</v>
      </c>
      <c r="M777" s="25" t="s">
        <v>39</v>
      </c>
      <c r="N777" t="s">
        <v>23</v>
      </c>
      <c r="O777" t="s">
        <v>23</v>
      </c>
      <c r="Q777" s="19">
        <v>44197</v>
      </c>
      <c r="R777" s="19">
        <v>45291</v>
      </c>
      <c r="S777" s="20">
        <v>2.91</v>
      </c>
      <c r="T777" s="42">
        <v>48.5</v>
      </c>
      <c r="U777" s="21">
        <v>750000</v>
      </c>
      <c r="V777" s="41" t="s">
        <v>2273</v>
      </c>
      <c r="W777" s="21">
        <v>135000</v>
      </c>
      <c r="X777" t="s">
        <v>81</v>
      </c>
    </row>
    <row r="778" spans="1:24" customFormat="1" ht="15">
      <c r="A778" t="s">
        <v>2245</v>
      </c>
      <c r="B778" s="19">
        <v>43992</v>
      </c>
      <c r="C778" t="s">
        <v>1409</v>
      </c>
      <c r="D778" t="s">
        <v>38</v>
      </c>
      <c r="E778" t="s">
        <v>565</v>
      </c>
      <c r="F778" t="s">
        <v>27</v>
      </c>
      <c r="G778" t="s">
        <v>28</v>
      </c>
      <c r="H778" t="s">
        <v>19</v>
      </c>
      <c r="I778" t="s">
        <v>20</v>
      </c>
      <c r="J778" t="s">
        <v>2277</v>
      </c>
      <c r="K778" t="s">
        <v>2278</v>
      </c>
      <c r="L778" t="s">
        <v>64</v>
      </c>
      <c r="M778" s="25" t="s">
        <v>41</v>
      </c>
      <c r="N778" t="s">
        <v>29</v>
      </c>
      <c r="O778" t="s">
        <v>23</v>
      </c>
      <c r="Q778" s="19">
        <v>44211</v>
      </c>
      <c r="R778" s="19">
        <v>44940</v>
      </c>
      <c r="S778" s="20">
        <v>2</v>
      </c>
      <c r="T778" s="42">
        <v>48.5</v>
      </c>
      <c r="U778" s="21">
        <v>212129</v>
      </c>
      <c r="V778" s="41" t="s">
        <v>1976</v>
      </c>
      <c r="W778" s="21">
        <v>212129</v>
      </c>
      <c r="X778" t="s">
        <v>49</v>
      </c>
    </row>
    <row r="779" spans="1:24" customFormat="1" ht="15">
      <c r="A779" t="s">
        <v>2245</v>
      </c>
      <c r="B779" s="19">
        <v>43998</v>
      </c>
      <c r="C779" t="s">
        <v>1410</v>
      </c>
      <c r="D779" t="s">
        <v>38</v>
      </c>
      <c r="E779" t="s">
        <v>592</v>
      </c>
      <c r="F779" t="s">
        <v>90</v>
      </c>
      <c r="G779" t="s">
        <v>22</v>
      </c>
      <c r="H779" t="s">
        <v>19</v>
      </c>
      <c r="I779" t="s">
        <v>20</v>
      </c>
      <c r="J779" t="s">
        <v>2279</v>
      </c>
      <c r="K779" t="s">
        <v>64</v>
      </c>
      <c r="M779" s="25" t="s">
        <v>39</v>
      </c>
      <c r="N779" t="s">
        <v>23</v>
      </c>
      <c r="O779" t="s">
        <v>23</v>
      </c>
      <c r="Q779" s="19">
        <v>44197</v>
      </c>
      <c r="R779" s="19">
        <v>44926</v>
      </c>
      <c r="S779" s="20">
        <v>1.91</v>
      </c>
      <c r="T779" s="42">
        <v>48.5</v>
      </c>
      <c r="U779" s="21">
        <v>383150</v>
      </c>
      <c r="V779" s="41" t="s">
        <v>1976</v>
      </c>
      <c r="W779" s="21">
        <v>383150</v>
      </c>
      <c r="X779" t="s">
        <v>49</v>
      </c>
    </row>
    <row r="780" spans="1:24" customFormat="1" ht="15">
      <c r="A780" t="s">
        <v>2245</v>
      </c>
      <c r="B780" s="19">
        <v>43987</v>
      </c>
      <c r="C780" t="s">
        <v>1411</v>
      </c>
      <c r="D780" t="s">
        <v>38</v>
      </c>
      <c r="E780" t="s">
        <v>874</v>
      </c>
      <c r="F780" t="s">
        <v>2129</v>
      </c>
      <c r="G780" t="s">
        <v>22</v>
      </c>
      <c r="H780" t="s">
        <v>19</v>
      </c>
      <c r="I780" t="s">
        <v>2280</v>
      </c>
      <c r="J780" t="s">
        <v>2281</v>
      </c>
      <c r="K780" t="s">
        <v>42</v>
      </c>
      <c r="M780" s="25" t="s">
        <v>39</v>
      </c>
      <c r="N780" t="s">
        <v>23</v>
      </c>
      <c r="O780" t="s">
        <v>23</v>
      </c>
      <c r="Q780" s="19">
        <v>44197</v>
      </c>
      <c r="R780" s="19">
        <v>46022</v>
      </c>
      <c r="S780" s="20">
        <v>4.91</v>
      </c>
      <c r="T780" s="42">
        <v>48.5</v>
      </c>
      <c r="U780" s="21">
        <v>3746173</v>
      </c>
      <c r="V780" s="41" t="s">
        <v>1989</v>
      </c>
      <c r="W780" s="21">
        <v>1123851.8999999999</v>
      </c>
      <c r="X780" t="s">
        <v>49</v>
      </c>
    </row>
    <row r="781" spans="1:24" customFormat="1" ht="15">
      <c r="A781" t="s">
        <v>2245</v>
      </c>
      <c r="B781" s="19">
        <v>43987</v>
      </c>
      <c r="C781" t="s">
        <v>1411</v>
      </c>
      <c r="D781" t="s">
        <v>38</v>
      </c>
      <c r="E781" t="s">
        <v>91</v>
      </c>
      <c r="F781" t="s">
        <v>31</v>
      </c>
      <c r="G781" t="s">
        <v>22</v>
      </c>
      <c r="H781" t="s">
        <v>47</v>
      </c>
      <c r="I781" t="s">
        <v>2282</v>
      </c>
      <c r="J781" t="s">
        <v>2281</v>
      </c>
      <c r="K781" t="s">
        <v>42</v>
      </c>
      <c r="M781" s="25" t="s">
        <v>39</v>
      </c>
      <c r="N781" t="s">
        <v>23</v>
      </c>
      <c r="O781" t="s">
        <v>23</v>
      </c>
      <c r="Q781" s="19">
        <v>44197</v>
      </c>
      <c r="R781" s="19">
        <v>46022</v>
      </c>
      <c r="S781" s="20">
        <v>4.91</v>
      </c>
      <c r="T781" s="42">
        <v>48.5</v>
      </c>
      <c r="U781" s="21">
        <v>3746173</v>
      </c>
      <c r="V781" s="41" t="s">
        <v>2039</v>
      </c>
      <c r="W781" s="21">
        <v>936543.25</v>
      </c>
      <c r="X781" t="s">
        <v>49</v>
      </c>
    </row>
    <row r="782" spans="1:24" customFormat="1" ht="15">
      <c r="A782" t="s">
        <v>2245</v>
      </c>
      <c r="B782" s="19">
        <v>43987</v>
      </c>
      <c r="C782" t="s">
        <v>1411</v>
      </c>
      <c r="D782" t="s">
        <v>38</v>
      </c>
      <c r="E782" t="s">
        <v>1147</v>
      </c>
      <c r="F782" t="s">
        <v>2283</v>
      </c>
      <c r="G782" t="s">
        <v>22</v>
      </c>
      <c r="H782" t="s">
        <v>47</v>
      </c>
      <c r="I782" t="s">
        <v>2284</v>
      </c>
      <c r="J782" t="s">
        <v>2281</v>
      </c>
      <c r="K782" t="s">
        <v>42</v>
      </c>
      <c r="M782" s="25" t="s">
        <v>39</v>
      </c>
      <c r="N782" t="s">
        <v>23</v>
      </c>
      <c r="O782" t="s">
        <v>23</v>
      </c>
      <c r="Q782" s="19">
        <v>44197</v>
      </c>
      <c r="R782" s="19">
        <v>46022</v>
      </c>
      <c r="S782" s="20">
        <v>4.91</v>
      </c>
      <c r="T782" s="42">
        <v>48.5</v>
      </c>
      <c r="U782" s="21">
        <v>3746173</v>
      </c>
      <c r="V782" s="41" t="s">
        <v>2034</v>
      </c>
      <c r="W782" s="21">
        <v>561925.94999999995</v>
      </c>
      <c r="X782" t="s">
        <v>49</v>
      </c>
    </row>
    <row r="783" spans="1:24" customFormat="1" ht="15">
      <c r="A783" t="s">
        <v>2245</v>
      </c>
      <c r="B783" s="19">
        <v>43987</v>
      </c>
      <c r="C783" t="s">
        <v>1411</v>
      </c>
      <c r="D783" t="s">
        <v>38</v>
      </c>
      <c r="E783" t="s">
        <v>367</v>
      </c>
      <c r="F783" t="s">
        <v>2129</v>
      </c>
      <c r="G783" t="s">
        <v>22</v>
      </c>
      <c r="H783" t="s">
        <v>47</v>
      </c>
      <c r="I783" t="s">
        <v>2285</v>
      </c>
      <c r="J783" t="s">
        <v>2281</v>
      </c>
      <c r="K783" t="s">
        <v>42</v>
      </c>
      <c r="M783" s="25" t="s">
        <v>39</v>
      </c>
      <c r="N783" t="s">
        <v>23</v>
      </c>
      <c r="O783" t="s">
        <v>23</v>
      </c>
      <c r="Q783" s="19">
        <v>44197</v>
      </c>
      <c r="R783" s="19">
        <v>46022</v>
      </c>
      <c r="S783" s="20">
        <v>4.91</v>
      </c>
      <c r="T783" s="42">
        <v>48.5</v>
      </c>
      <c r="U783" s="21">
        <v>3746173</v>
      </c>
      <c r="V783" s="41" t="s">
        <v>1989</v>
      </c>
      <c r="W783" s="21">
        <v>1123851.8999999999</v>
      </c>
      <c r="X783" t="s">
        <v>49</v>
      </c>
    </row>
    <row r="784" spans="1:24" customFormat="1" ht="15">
      <c r="A784" t="s">
        <v>2245</v>
      </c>
      <c r="B784" s="19">
        <v>43986</v>
      </c>
      <c r="C784" t="s">
        <v>1412</v>
      </c>
      <c r="D784" t="s">
        <v>38</v>
      </c>
      <c r="E784" t="s">
        <v>922</v>
      </c>
      <c r="F784" t="s">
        <v>90</v>
      </c>
      <c r="G784" t="s">
        <v>22</v>
      </c>
      <c r="H784" t="s">
        <v>19</v>
      </c>
      <c r="I784" t="s">
        <v>20</v>
      </c>
      <c r="J784" t="s">
        <v>2286</v>
      </c>
      <c r="K784" t="s">
        <v>64</v>
      </c>
      <c r="M784" s="25" t="s">
        <v>71</v>
      </c>
      <c r="N784" t="s">
        <v>23</v>
      </c>
      <c r="O784" t="s">
        <v>23</v>
      </c>
      <c r="Q784" s="19">
        <v>44287</v>
      </c>
      <c r="R784" s="19">
        <v>46112</v>
      </c>
      <c r="S784" s="20">
        <v>4.91</v>
      </c>
      <c r="T784" s="42">
        <v>48.5</v>
      </c>
      <c r="U784" s="21">
        <v>1800171</v>
      </c>
      <c r="V784" s="41" t="s">
        <v>1976</v>
      </c>
      <c r="W784" s="21">
        <v>1800171</v>
      </c>
      <c r="X784" t="s">
        <v>49</v>
      </c>
    </row>
    <row r="785" spans="1:24" customFormat="1" ht="15">
      <c r="A785" t="s">
        <v>2245</v>
      </c>
      <c r="B785" s="19">
        <v>43994</v>
      </c>
      <c r="C785" t="s">
        <v>1413</v>
      </c>
      <c r="D785" t="s">
        <v>38</v>
      </c>
      <c r="E785" t="s">
        <v>582</v>
      </c>
      <c r="F785" t="s">
        <v>2271</v>
      </c>
      <c r="G785" t="s">
        <v>25</v>
      </c>
      <c r="H785" t="s">
        <v>19</v>
      </c>
      <c r="I785" t="s">
        <v>2287</v>
      </c>
      <c r="J785" t="s">
        <v>2288</v>
      </c>
      <c r="K785" t="s">
        <v>2289</v>
      </c>
      <c r="M785" s="25" t="s">
        <v>41</v>
      </c>
      <c r="N785" t="s">
        <v>23</v>
      </c>
      <c r="O785" t="s">
        <v>23</v>
      </c>
      <c r="Q785" s="19">
        <v>44104</v>
      </c>
      <c r="R785" s="19">
        <v>44833</v>
      </c>
      <c r="S785" s="20">
        <v>2</v>
      </c>
      <c r="T785" s="42">
        <v>8</v>
      </c>
      <c r="U785" s="21">
        <v>251253</v>
      </c>
      <c r="V785" s="41" t="s">
        <v>1987</v>
      </c>
      <c r="W785" s="21">
        <v>175877.1</v>
      </c>
      <c r="X785" t="s">
        <v>49</v>
      </c>
    </row>
    <row r="786" spans="1:24" customFormat="1" ht="15">
      <c r="A786" t="s">
        <v>2245</v>
      </c>
      <c r="B786" s="19">
        <v>43994</v>
      </c>
      <c r="C786" t="s">
        <v>1413</v>
      </c>
      <c r="D786" t="s">
        <v>38</v>
      </c>
      <c r="E786" t="s">
        <v>586</v>
      </c>
      <c r="F786" t="s">
        <v>2271</v>
      </c>
      <c r="G786" t="s">
        <v>25</v>
      </c>
      <c r="H786" t="s">
        <v>47</v>
      </c>
      <c r="I786" t="s">
        <v>2290</v>
      </c>
      <c r="J786" t="s">
        <v>2288</v>
      </c>
      <c r="K786" t="s">
        <v>2289</v>
      </c>
      <c r="M786" s="25" t="s">
        <v>41</v>
      </c>
      <c r="N786" t="s">
        <v>23</v>
      </c>
      <c r="O786" t="s">
        <v>23</v>
      </c>
      <c r="Q786" s="19">
        <v>44104</v>
      </c>
      <c r="R786" s="19">
        <v>44833</v>
      </c>
      <c r="S786" s="20">
        <v>2</v>
      </c>
      <c r="T786" s="42">
        <v>8</v>
      </c>
      <c r="U786" s="21">
        <v>251253</v>
      </c>
      <c r="V786" s="41" t="s">
        <v>1989</v>
      </c>
      <c r="W786" s="21">
        <v>75375.899999999994</v>
      </c>
      <c r="X786" t="s">
        <v>49</v>
      </c>
    </row>
    <row r="787" spans="1:24" customFormat="1" ht="15">
      <c r="A787" t="s">
        <v>2245</v>
      </c>
      <c r="B787" s="19">
        <v>43987</v>
      </c>
      <c r="C787" t="s">
        <v>1414</v>
      </c>
      <c r="D787" t="s">
        <v>38</v>
      </c>
      <c r="E787" t="s">
        <v>69</v>
      </c>
      <c r="F787" t="s">
        <v>2129</v>
      </c>
      <c r="G787" t="s">
        <v>22</v>
      </c>
      <c r="H787" t="s">
        <v>19</v>
      </c>
      <c r="I787" t="s">
        <v>2291</v>
      </c>
      <c r="J787" t="s">
        <v>2292</v>
      </c>
      <c r="K787" t="s">
        <v>42</v>
      </c>
      <c r="M787" s="25" t="s">
        <v>41</v>
      </c>
      <c r="N787" t="s">
        <v>23</v>
      </c>
      <c r="O787" t="s">
        <v>23</v>
      </c>
      <c r="Q787" s="19">
        <v>44166</v>
      </c>
      <c r="R787" s="19">
        <v>44895</v>
      </c>
      <c r="S787" s="20">
        <v>1.91</v>
      </c>
      <c r="T787" s="42">
        <v>48.5</v>
      </c>
      <c r="U787" s="21">
        <v>500000</v>
      </c>
      <c r="V787" s="41" t="s">
        <v>2052</v>
      </c>
      <c r="W787" s="21">
        <v>160000</v>
      </c>
      <c r="X787" t="s">
        <v>49</v>
      </c>
    </row>
    <row r="788" spans="1:24" customFormat="1" ht="15">
      <c r="A788" t="s">
        <v>2245</v>
      </c>
      <c r="B788" s="19">
        <v>43987</v>
      </c>
      <c r="C788" t="s">
        <v>1414</v>
      </c>
      <c r="D788" t="s">
        <v>38</v>
      </c>
      <c r="E788" t="s">
        <v>69</v>
      </c>
      <c r="F788" t="s">
        <v>2178</v>
      </c>
      <c r="G788" t="s">
        <v>22</v>
      </c>
      <c r="H788" t="s">
        <v>47</v>
      </c>
      <c r="I788" t="s">
        <v>2293</v>
      </c>
      <c r="J788" t="s">
        <v>2292</v>
      </c>
      <c r="K788" t="s">
        <v>42</v>
      </c>
      <c r="M788" s="25" t="s">
        <v>41</v>
      </c>
      <c r="N788" t="s">
        <v>23</v>
      </c>
      <c r="O788" t="s">
        <v>23</v>
      </c>
      <c r="Q788" s="19">
        <v>44166</v>
      </c>
      <c r="R788" s="19">
        <v>44895</v>
      </c>
      <c r="S788" s="20">
        <v>1.91</v>
      </c>
      <c r="T788" s="42">
        <v>48.5</v>
      </c>
      <c r="U788" s="21">
        <v>500000</v>
      </c>
      <c r="V788" s="41" t="s">
        <v>2054</v>
      </c>
      <c r="W788" s="21">
        <v>40000</v>
      </c>
      <c r="X788" t="s">
        <v>49</v>
      </c>
    </row>
    <row r="789" spans="1:24" customFormat="1" ht="15">
      <c r="A789" t="s">
        <v>2245</v>
      </c>
      <c r="B789" s="19">
        <v>43987</v>
      </c>
      <c r="C789" t="s">
        <v>1414</v>
      </c>
      <c r="D789" t="s">
        <v>38</v>
      </c>
      <c r="E789" t="s">
        <v>599</v>
      </c>
      <c r="F789" t="s">
        <v>32</v>
      </c>
      <c r="G789" t="s">
        <v>22</v>
      </c>
      <c r="H789" t="s">
        <v>47</v>
      </c>
      <c r="I789" t="s">
        <v>2294</v>
      </c>
      <c r="J789" t="s">
        <v>2292</v>
      </c>
      <c r="K789" t="s">
        <v>42</v>
      </c>
      <c r="M789" s="25" t="s">
        <v>41</v>
      </c>
      <c r="N789" t="s">
        <v>23</v>
      </c>
      <c r="O789" t="s">
        <v>23</v>
      </c>
      <c r="Q789" s="19">
        <v>44166</v>
      </c>
      <c r="R789" s="19">
        <v>44895</v>
      </c>
      <c r="S789" s="20">
        <v>1.91</v>
      </c>
      <c r="T789" s="42">
        <v>48.5</v>
      </c>
      <c r="U789" s="21">
        <v>500000</v>
      </c>
      <c r="V789" s="41" t="s">
        <v>1981</v>
      </c>
      <c r="W789" s="21">
        <v>100000</v>
      </c>
      <c r="X789" t="s">
        <v>49</v>
      </c>
    </row>
    <row r="790" spans="1:24" customFormat="1" ht="15">
      <c r="A790" t="s">
        <v>2245</v>
      </c>
      <c r="B790" s="19">
        <v>43987</v>
      </c>
      <c r="C790" t="s">
        <v>1414</v>
      </c>
      <c r="D790" t="s">
        <v>38</v>
      </c>
      <c r="E790" t="s">
        <v>952</v>
      </c>
      <c r="F790" t="s">
        <v>2178</v>
      </c>
      <c r="G790" t="s">
        <v>22</v>
      </c>
      <c r="H790" t="s">
        <v>47</v>
      </c>
      <c r="I790" t="s">
        <v>2295</v>
      </c>
      <c r="J790" t="s">
        <v>2292</v>
      </c>
      <c r="K790" t="s">
        <v>42</v>
      </c>
      <c r="M790" s="25" t="s">
        <v>41</v>
      </c>
      <c r="N790" t="s">
        <v>23</v>
      </c>
      <c r="O790" t="s">
        <v>23</v>
      </c>
      <c r="Q790" s="19">
        <v>44166</v>
      </c>
      <c r="R790" s="19">
        <v>44895</v>
      </c>
      <c r="S790" s="20">
        <v>1.91</v>
      </c>
      <c r="T790" s="42">
        <v>48.5</v>
      </c>
      <c r="U790" s="21">
        <v>500000</v>
      </c>
      <c r="V790" s="41" t="s">
        <v>1981</v>
      </c>
      <c r="W790" s="21">
        <v>100000</v>
      </c>
      <c r="X790" t="s">
        <v>49</v>
      </c>
    </row>
    <row r="791" spans="1:24" customFormat="1" ht="15">
      <c r="A791" t="s">
        <v>2245</v>
      </c>
      <c r="B791" s="19">
        <v>43987</v>
      </c>
      <c r="C791" t="s">
        <v>1414</v>
      </c>
      <c r="D791" t="s">
        <v>38</v>
      </c>
      <c r="E791" t="s">
        <v>592</v>
      </c>
      <c r="F791" t="s">
        <v>90</v>
      </c>
      <c r="G791" t="s">
        <v>22</v>
      </c>
      <c r="H791" t="s">
        <v>47</v>
      </c>
      <c r="I791" t="s">
        <v>2296</v>
      </c>
      <c r="J791" t="s">
        <v>2292</v>
      </c>
      <c r="K791" t="s">
        <v>42</v>
      </c>
      <c r="M791" s="25" t="s">
        <v>41</v>
      </c>
      <c r="N791" t="s">
        <v>23</v>
      </c>
      <c r="O791" t="s">
        <v>23</v>
      </c>
      <c r="Q791" s="19">
        <v>44166</v>
      </c>
      <c r="R791" s="19">
        <v>44895</v>
      </c>
      <c r="S791" s="20">
        <v>1.91</v>
      </c>
      <c r="T791" s="42">
        <v>48.5</v>
      </c>
      <c r="U791" s="21">
        <v>500000</v>
      </c>
      <c r="V791" s="41" t="s">
        <v>1981</v>
      </c>
      <c r="W791" s="21">
        <v>100000</v>
      </c>
      <c r="X791" t="s">
        <v>49</v>
      </c>
    </row>
    <row r="792" spans="1:24" customFormat="1" ht="15">
      <c r="A792" t="s">
        <v>2245</v>
      </c>
      <c r="B792" s="19">
        <v>43987</v>
      </c>
      <c r="C792" t="s">
        <v>1415</v>
      </c>
      <c r="D792" t="s">
        <v>38</v>
      </c>
      <c r="E792" t="s">
        <v>582</v>
      </c>
      <c r="F792" t="s">
        <v>2271</v>
      </c>
      <c r="G792" t="s">
        <v>25</v>
      </c>
      <c r="H792" t="s">
        <v>19</v>
      </c>
      <c r="I792" t="s">
        <v>20</v>
      </c>
      <c r="J792" t="s">
        <v>2297</v>
      </c>
      <c r="K792" t="s">
        <v>2298</v>
      </c>
      <c r="L792" t="s">
        <v>137</v>
      </c>
      <c r="M792" s="25" t="s">
        <v>41</v>
      </c>
      <c r="N792" t="s">
        <v>29</v>
      </c>
      <c r="O792" t="s">
        <v>23</v>
      </c>
      <c r="Q792" s="19">
        <v>44104</v>
      </c>
      <c r="R792" s="19">
        <v>44468</v>
      </c>
      <c r="S792" s="20">
        <v>1</v>
      </c>
      <c r="T792" s="42">
        <v>48.5</v>
      </c>
      <c r="U792" s="21">
        <v>24995</v>
      </c>
      <c r="V792" s="41" t="s">
        <v>1976</v>
      </c>
      <c r="W792" s="21">
        <v>24995</v>
      </c>
      <c r="X792" t="s">
        <v>49</v>
      </c>
    </row>
    <row r="793" spans="1:24" customFormat="1" ht="15">
      <c r="A793" t="s">
        <v>2245</v>
      </c>
      <c r="B793" s="19">
        <v>43998</v>
      </c>
      <c r="C793" t="s">
        <v>1416</v>
      </c>
      <c r="D793" t="s">
        <v>45</v>
      </c>
      <c r="E793" t="s">
        <v>1417</v>
      </c>
      <c r="F793" t="s">
        <v>40</v>
      </c>
      <c r="G793" t="s">
        <v>106</v>
      </c>
      <c r="H793" t="s">
        <v>19</v>
      </c>
      <c r="I793" t="s">
        <v>20</v>
      </c>
      <c r="J793" t="s">
        <v>2299</v>
      </c>
      <c r="K793" t="s">
        <v>1769</v>
      </c>
      <c r="M793" s="25" t="s">
        <v>39</v>
      </c>
      <c r="N793" t="s">
        <v>23</v>
      </c>
      <c r="O793" t="s">
        <v>23</v>
      </c>
      <c r="Q793" s="19">
        <v>44197</v>
      </c>
      <c r="R793" s="19">
        <v>44926</v>
      </c>
      <c r="S793" s="20">
        <v>1.91</v>
      </c>
      <c r="T793" s="42">
        <v>0</v>
      </c>
      <c r="U793" s="21">
        <v>163864</v>
      </c>
      <c r="V793" s="41" t="s">
        <v>1976</v>
      </c>
      <c r="W793" s="21">
        <v>163864</v>
      </c>
      <c r="X793" t="s">
        <v>49</v>
      </c>
    </row>
    <row r="794" spans="1:24" customFormat="1" ht="15">
      <c r="A794" t="s">
        <v>2245</v>
      </c>
      <c r="B794" s="19">
        <v>43983</v>
      </c>
      <c r="C794" t="s">
        <v>1418</v>
      </c>
      <c r="D794" t="s">
        <v>38</v>
      </c>
      <c r="E794" t="s">
        <v>458</v>
      </c>
      <c r="F794" t="s">
        <v>101</v>
      </c>
      <c r="G794" t="s">
        <v>106</v>
      </c>
      <c r="H794" t="s">
        <v>19</v>
      </c>
      <c r="I794" t="s">
        <v>2300</v>
      </c>
      <c r="J794" t="s">
        <v>2301</v>
      </c>
      <c r="K794" t="s">
        <v>2302</v>
      </c>
      <c r="L794" t="s">
        <v>42</v>
      </c>
      <c r="M794" s="25" t="s">
        <v>39</v>
      </c>
      <c r="N794" t="s">
        <v>29</v>
      </c>
      <c r="O794" t="s">
        <v>23</v>
      </c>
      <c r="Q794" s="19">
        <v>44197</v>
      </c>
      <c r="R794" s="19">
        <v>44926</v>
      </c>
      <c r="S794" s="20">
        <v>1.91</v>
      </c>
      <c r="T794" s="42">
        <v>48.499000000000002</v>
      </c>
      <c r="U794" s="21">
        <v>130379</v>
      </c>
      <c r="V794" s="41" t="s">
        <v>2108</v>
      </c>
      <c r="W794" s="21">
        <v>104303.2</v>
      </c>
      <c r="X794" t="s">
        <v>49</v>
      </c>
    </row>
    <row r="795" spans="1:24" customFormat="1" ht="15">
      <c r="A795" t="s">
        <v>2245</v>
      </c>
      <c r="B795" s="19">
        <v>43983</v>
      </c>
      <c r="C795" t="s">
        <v>1418</v>
      </c>
      <c r="D795" t="s">
        <v>38</v>
      </c>
      <c r="E795" t="s">
        <v>458</v>
      </c>
      <c r="F795" t="s">
        <v>24</v>
      </c>
      <c r="G795" t="s">
        <v>106</v>
      </c>
      <c r="H795" t="s">
        <v>47</v>
      </c>
      <c r="I795" t="s">
        <v>2303</v>
      </c>
      <c r="J795" t="s">
        <v>2301</v>
      </c>
      <c r="K795" t="s">
        <v>2302</v>
      </c>
      <c r="L795" t="s">
        <v>42</v>
      </c>
      <c r="M795" s="25" t="s">
        <v>39</v>
      </c>
      <c r="N795" t="s">
        <v>29</v>
      </c>
      <c r="O795" t="s">
        <v>23</v>
      </c>
      <c r="Q795" s="19">
        <v>44197</v>
      </c>
      <c r="R795" s="19">
        <v>44926</v>
      </c>
      <c r="S795" s="20">
        <v>1.91</v>
      </c>
      <c r="T795" s="42">
        <v>48.499000000000002</v>
      </c>
      <c r="U795" s="21">
        <v>130379</v>
      </c>
      <c r="V795" s="41" t="s">
        <v>1981</v>
      </c>
      <c r="W795" s="21">
        <v>26075.8</v>
      </c>
      <c r="X795" t="s">
        <v>49</v>
      </c>
    </row>
    <row r="796" spans="1:24" customFormat="1" ht="15">
      <c r="A796" t="s">
        <v>2245</v>
      </c>
      <c r="B796" s="19">
        <v>43994</v>
      </c>
      <c r="C796" t="s">
        <v>1419</v>
      </c>
      <c r="D796" t="s">
        <v>38</v>
      </c>
      <c r="E796" t="s">
        <v>839</v>
      </c>
      <c r="F796" t="s">
        <v>31</v>
      </c>
      <c r="G796" t="s">
        <v>22</v>
      </c>
      <c r="H796" t="s">
        <v>19</v>
      </c>
      <c r="I796" t="s">
        <v>2304</v>
      </c>
      <c r="J796" t="s">
        <v>2305</v>
      </c>
      <c r="K796" t="s">
        <v>553</v>
      </c>
      <c r="M796" s="25" t="s">
        <v>39</v>
      </c>
      <c r="N796" t="s">
        <v>23</v>
      </c>
      <c r="O796" t="s">
        <v>23</v>
      </c>
      <c r="Q796" s="19">
        <v>44075</v>
      </c>
      <c r="R796" s="19">
        <v>44804</v>
      </c>
      <c r="S796" s="20">
        <v>1.91</v>
      </c>
      <c r="T796" s="42">
        <v>48.5</v>
      </c>
      <c r="U796" s="21">
        <v>299944</v>
      </c>
      <c r="V796" s="41" t="s">
        <v>2045</v>
      </c>
      <c r="W796" s="21">
        <v>119977.60000000001</v>
      </c>
      <c r="X796" t="s">
        <v>49</v>
      </c>
    </row>
    <row r="797" spans="1:24" customFormat="1" ht="15">
      <c r="A797" t="s">
        <v>2245</v>
      </c>
      <c r="B797" s="19">
        <v>43994</v>
      </c>
      <c r="C797" t="s">
        <v>1419</v>
      </c>
      <c r="D797" t="s">
        <v>38</v>
      </c>
      <c r="E797" t="s">
        <v>92</v>
      </c>
      <c r="F797" t="s">
        <v>31</v>
      </c>
      <c r="G797" t="s">
        <v>22</v>
      </c>
      <c r="H797" t="s">
        <v>47</v>
      </c>
      <c r="I797" t="s">
        <v>2306</v>
      </c>
      <c r="J797" t="s">
        <v>2305</v>
      </c>
      <c r="K797" t="s">
        <v>553</v>
      </c>
      <c r="M797" s="25" t="s">
        <v>39</v>
      </c>
      <c r="N797" t="s">
        <v>23</v>
      </c>
      <c r="O797" t="s">
        <v>23</v>
      </c>
      <c r="Q797" s="19">
        <v>44075</v>
      </c>
      <c r="R797" s="19">
        <v>44804</v>
      </c>
      <c r="S797" s="20">
        <v>1.91</v>
      </c>
      <c r="T797" s="42">
        <v>48.5</v>
      </c>
      <c r="U797" s="21">
        <v>299944</v>
      </c>
      <c r="V797" s="41" t="s">
        <v>1989</v>
      </c>
      <c r="W797" s="21">
        <v>89983.2</v>
      </c>
      <c r="X797" t="s">
        <v>49</v>
      </c>
    </row>
    <row r="798" spans="1:24" customFormat="1" ht="15">
      <c r="A798" t="s">
        <v>2245</v>
      </c>
      <c r="B798" s="19">
        <v>43994</v>
      </c>
      <c r="C798" t="s">
        <v>1419</v>
      </c>
      <c r="D798" t="s">
        <v>38</v>
      </c>
      <c r="E798" t="s">
        <v>409</v>
      </c>
      <c r="F798" t="s">
        <v>31</v>
      </c>
      <c r="G798" t="s">
        <v>22</v>
      </c>
      <c r="H798" t="s">
        <v>47</v>
      </c>
      <c r="I798" t="s">
        <v>2307</v>
      </c>
      <c r="J798" t="s">
        <v>2305</v>
      </c>
      <c r="K798" t="s">
        <v>553</v>
      </c>
      <c r="M798" s="25" t="s">
        <v>39</v>
      </c>
      <c r="N798" t="s">
        <v>23</v>
      </c>
      <c r="O798" t="s">
        <v>23</v>
      </c>
      <c r="Q798" s="19">
        <v>44075</v>
      </c>
      <c r="R798" s="19">
        <v>44804</v>
      </c>
      <c r="S798" s="20">
        <v>1.91</v>
      </c>
      <c r="T798" s="42">
        <v>48.5</v>
      </c>
      <c r="U798" s="21">
        <v>299944</v>
      </c>
      <c r="V798" s="41" t="s">
        <v>1989</v>
      </c>
      <c r="W798" s="21">
        <v>89983.2</v>
      </c>
      <c r="X798" t="s">
        <v>49</v>
      </c>
    </row>
    <row r="799" spans="1:24" customFormat="1" ht="15">
      <c r="A799" t="s">
        <v>2245</v>
      </c>
      <c r="B799" s="19">
        <v>43984</v>
      </c>
      <c r="C799" t="s">
        <v>1420</v>
      </c>
      <c r="D799" t="s">
        <v>38</v>
      </c>
      <c r="E799" t="s">
        <v>1019</v>
      </c>
      <c r="F799" t="s">
        <v>2308</v>
      </c>
      <c r="G799" t="s">
        <v>95</v>
      </c>
      <c r="H799" t="s">
        <v>19</v>
      </c>
      <c r="I799" t="s">
        <v>20</v>
      </c>
      <c r="J799" t="s">
        <v>2309</v>
      </c>
      <c r="K799" t="s">
        <v>693</v>
      </c>
      <c r="L799" t="s">
        <v>64</v>
      </c>
      <c r="M799" s="25" t="s">
        <v>39</v>
      </c>
      <c r="N799" t="s">
        <v>29</v>
      </c>
      <c r="O799" t="s">
        <v>23</v>
      </c>
      <c r="Q799" s="19">
        <v>44287</v>
      </c>
      <c r="R799" s="19">
        <v>45077</v>
      </c>
      <c r="S799" s="20">
        <v>2.08</v>
      </c>
      <c r="T799" s="42">
        <v>48.499000000000002</v>
      </c>
      <c r="U799" s="21">
        <v>85947</v>
      </c>
      <c r="V799" s="41" t="s">
        <v>1976</v>
      </c>
      <c r="W799" s="21">
        <v>85947</v>
      </c>
      <c r="X799" t="s">
        <v>49</v>
      </c>
    </row>
    <row r="800" spans="1:24" customFormat="1" ht="15">
      <c r="A800" t="s">
        <v>2245</v>
      </c>
      <c r="B800" s="19">
        <v>43990</v>
      </c>
      <c r="C800" t="s">
        <v>1421</v>
      </c>
      <c r="D800" t="s">
        <v>38</v>
      </c>
      <c r="E800" t="s">
        <v>559</v>
      </c>
      <c r="F800" t="s">
        <v>101</v>
      </c>
      <c r="G800" t="s">
        <v>106</v>
      </c>
      <c r="H800" t="s">
        <v>19</v>
      </c>
      <c r="I800" t="s">
        <v>20</v>
      </c>
      <c r="J800" t="s">
        <v>2310</v>
      </c>
      <c r="K800" t="s">
        <v>110</v>
      </c>
      <c r="M800" s="25" t="s">
        <v>39</v>
      </c>
      <c r="N800" t="s">
        <v>23</v>
      </c>
      <c r="O800" t="s">
        <v>23</v>
      </c>
      <c r="Q800" s="19">
        <v>44197</v>
      </c>
      <c r="R800" s="19">
        <v>45291</v>
      </c>
      <c r="S800" s="20">
        <v>2.91</v>
      </c>
      <c r="T800" s="42">
        <v>48.5</v>
      </c>
      <c r="U800" s="21">
        <v>174000.31</v>
      </c>
      <c r="V800" s="41" t="s">
        <v>1976</v>
      </c>
      <c r="W800" s="21">
        <v>174000.31</v>
      </c>
      <c r="X800" t="s">
        <v>49</v>
      </c>
    </row>
    <row r="801" spans="1:24" customFormat="1" ht="15">
      <c r="A801" t="s">
        <v>2245</v>
      </c>
      <c r="B801" s="19">
        <v>44004</v>
      </c>
      <c r="C801" t="s">
        <v>1422</v>
      </c>
      <c r="D801" t="s">
        <v>38</v>
      </c>
      <c r="E801" t="s">
        <v>77</v>
      </c>
      <c r="F801" t="s">
        <v>2178</v>
      </c>
      <c r="G801" t="s">
        <v>22</v>
      </c>
      <c r="H801" t="s">
        <v>19</v>
      </c>
      <c r="I801" t="s">
        <v>20</v>
      </c>
      <c r="J801" t="s">
        <v>2311</v>
      </c>
      <c r="K801" t="s">
        <v>345</v>
      </c>
      <c r="M801" s="25" t="s">
        <v>39</v>
      </c>
      <c r="N801" t="s">
        <v>23</v>
      </c>
      <c r="O801" t="s">
        <v>23</v>
      </c>
      <c r="Q801" s="19">
        <v>44207</v>
      </c>
      <c r="R801" s="19">
        <v>45301</v>
      </c>
      <c r="S801" s="20">
        <v>3</v>
      </c>
      <c r="T801" s="42">
        <v>48.5</v>
      </c>
      <c r="U801" s="21">
        <v>649260</v>
      </c>
      <c r="V801" s="41" t="s">
        <v>1976</v>
      </c>
      <c r="W801" s="21">
        <v>649260</v>
      </c>
      <c r="X801" t="s">
        <v>49</v>
      </c>
    </row>
    <row r="802" spans="1:24" customFormat="1" ht="15">
      <c r="A802" t="s">
        <v>2245</v>
      </c>
      <c r="B802" s="19">
        <v>43983</v>
      </c>
      <c r="C802" t="s">
        <v>1423</v>
      </c>
      <c r="D802" t="s">
        <v>38</v>
      </c>
      <c r="E802" t="s">
        <v>97</v>
      </c>
      <c r="F802" t="s">
        <v>98</v>
      </c>
      <c r="G802" t="s">
        <v>28</v>
      </c>
      <c r="H802" t="s">
        <v>19</v>
      </c>
      <c r="I802" t="s">
        <v>20</v>
      </c>
      <c r="J802" t="s">
        <v>2312</v>
      </c>
      <c r="K802" t="s">
        <v>99</v>
      </c>
      <c r="L802" t="s">
        <v>553</v>
      </c>
      <c r="M802" s="25" t="s">
        <v>41</v>
      </c>
      <c r="N802" t="s">
        <v>29</v>
      </c>
      <c r="O802" t="s">
        <v>23</v>
      </c>
      <c r="Q802" s="19">
        <v>44044</v>
      </c>
      <c r="R802" s="19">
        <v>44773</v>
      </c>
      <c r="S802" s="20">
        <v>1.91</v>
      </c>
      <c r="T802" s="42">
        <v>48.5</v>
      </c>
      <c r="U802" s="21">
        <v>99248.49</v>
      </c>
      <c r="V802" s="41" t="s">
        <v>1976</v>
      </c>
      <c r="W802" s="21">
        <v>99248.49</v>
      </c>
      <c r="X802" t="s">
        <v>49</v>
      </c>
    </row>
    <row r="803" spans="1:24" customFormat="1" ht="15">
      <c r="A803" t="s">
        <v>2245</v>
      </c>
      <c r="B803" s="19">
        <v>43992</v>
      </c>
      <c r="C803" t="s">
        <v>1424</v>
      </c>
      <c r="D803" t="s">
        <v>114</v>
      </c>
      <c r="E803" t="s">
        <v>1394</v>
      </c>
      <c r="F803" t="s">
        <v>109</v>
      </c>
      <c r="G803" t="s">
        <v>25</v>
      </c>
      <c r="H803" t="s">
        <v>19</v>
      </c>
      <c r="I803" t="s">
        <v>20</v>
      </c>
      <c r="J803" t="s">
        <v>2313</v>
      </c>
      <c r="K803" t="s">
        <v>966</v>
      </c>
      <c r="M803" s="25" t="s">
        <v>39</v>
      </c>
      <c r="N803" t="s">
        <v>23</v>
      </c>
      <c r="O803" t="s">
        <v>23</v>
      </c>
      <c r="Q803" s="19">
        <v>44013</v>
      </c>
      <c r="R803" s="19">
        <v>45107</v>
      </c>
      <c r="S803" s="20">
        <v>2.91</v>
      </c>
      <c r="T803" s="42">
        <v>48.5</v>
      </c>
      <c r="U803" s="21">
        <v>964081</v>
      </c>
      <c r="V803" s="41" t="s">
        <v>1976</v>
      </c>
      <c r="W803" s="21">
        <v>964081</v>
      </c>
      <c r="X803" t="s">
        <v>48</v>
      </c>
    </row>
    <row r="804" spans="1:24" customFormat="1" ht="15">
      <c r="A804" t="s">
        <v>2245</v>
      </c>
      <c r="B804" s="19">
        <v>44012</v>
      </c>
      <c r="C804" t="s">
        <v>1425</v>
      </c>
      <c r="D804" t="s">
        <v>45</v>
      </c>
      <c r="E804" t="s">
        <v>807</v>
      </c>
      <c r="F804" t="s">
        <v>1168</v>
      </c>
      <c r="G804" t="s">
        <v>1169</v>
      </c>
      <c r="H804" t="s">
        <v>19</v>
      </c>
      <c r="I804" t="s">
        <v>20</v>
      </c>
      <c r="J804" t="s">
        <v>808</v>
      </c>
      <c r="K804" t="s">
        <v>42</v>
      </c>
      <c r="M804" s="25" t="s">
        <v>39</v>
      </c>
      <c r="N804" t="s">
        <v>23</v>
      </c>
      <c r="O804" t="s">
        <v>23</v>
      </c>
      <c r="Q804" s="19">
        <v>44317</v>
      </c>
      <c r="R804" s="19">
        <v>44681</v>
      </c>
      <c r="S804" s="20">
        <v>0.91</v>
      </c>
      <c r="T804" s="42">
        <v>48.500999999999998</v>
      </c>
      <c r="U804" s="21">
        <v>74969</v>
      </c>
      <c r="V804" s="41" t="s">
        <v>1976</v>
      </c>
      <c r="W804" s="21">
        <v>74969</v>
      </c>
      <c r="X804" t="s">
        <v>49</v>
      </c>
    </row>
    <row r="805" spans="1:24" customFormat="1" ht="15">
      <c r="A805" t="s">
        <v>2245</v>
      </c>
      <c r="B805" s="19">
        <v>43983</v>
      </c>
      <c r="C805" t="s">
        <v>1426</v>
      </c>
      <c r="D805" t="s">
        <v>38</v>
      </c>
      <c r="E805" t="s">
        <v>1427</v>
      </c>
      <c r="F805" t="s">
        <v>2308</v>
      </c>
      <c r="G805" t="s">
        <v>95</v>
      </c>
      <c r="H805" t="s">
        <v>19</v>
      </c>
      <c r="I805" t="s">
        <v>20</v>
      </c>
      <c r="J805" t="s">
        <v>2314</v>
      </c>
      <c r="K805" t="s">
        <v>2315</v>
      </c>
      <c r="M805" s="25" t="s">
        <v>39</v>
      </c>
      <c r="N805" t="s">
        <v>30</v>
      </c>
      <c r="O805" t="s">
        <v>21</v>
      </c>
      <c r="Q805" s="19">
        <v>44013</v>
      </c>
      <c r="R805" s="19">
        <v>44196</v>
      </c>
      <c r="S805" s="20">
        <v>0.41</v>
      </c>
      <c r="T805" s="42">
        <v>0</v>
      </c>
      <c r="U805" s="21">
        <v>4992</v>
      </c>
      <c r="V805" s="41" t="s">
        <v>1976</v>
      </c>
      <c r="W805" s="21">
        <v>4992</v>
      </c>
      <c r="X805" t="s">
        <v>49</v>
      </c>
    </row>
    <row r="806" spans="1:24" customFormat="1" ht="15">
      <c r="A806" t="s">
        <v>2245</v>
      </c>
      <c r="B806" s="19">
        <v>43990</v>
      </c>
      <c r="C806" t="s">
        <v>1428</v>
      </c>
      <c r="D806" t="s">
        <v>38</v>
      </c>
      <c r="E806" t="s">
        <v>1329</v>
      </c>
      <c r="F806" t="s">
        <v>27</v>
      </c>
      <c r="G806" t="s">
        <v>28</v>
      </c>
      <c r="H806" t="s">
        <v>19</v>
      </c>
      <c r="I806" t="s">
        <v>2205</v>
      </c>
      <c r="J806" t="s">
        <v>2316</v>
      </c>
      <c r="K806" t="s">
        <v>1756</v>
      </c>
      <c r="M806" s="25" t="s">
        <v>39</v>
      </c>
      <c r="N806" t="s">
        <v>36</v>
      </c>
      <c r="O806" t="s">
        <v>21</v>
      </c>
      <c r="Q806" s="19">
        <v>44032</v>
      </c>
      <c r="R806" s="19">
        <v>44255</v>
      </c>
      <c r="S806" s="20">
        <v>0.57999999999999996</v>
      </c>
      <c r="T806" s="42">
        <v>0</v>
      </c>
      <c r="U806" s="21">
        <v>49925</v>
      </c>
      <c r="V806" s="41" t="s">
        <v>2045</v>
      </c>
      <c r="W806" s="21">
        <v>19970</v>
      </c>
      <c r="X806" t="s">
        <v>49</v>
      </c>
    </row>
    <row r="807" spans="1:24" customFormat="1" ht="15">
      <c r="A807" t="s">
        <v>2245</v>
      </c>
      <c r="B807" s="19">
        <v>43990</v>
      </c>
      <c r="C807" t="s">
        <v>1428</v>
      </c>
      <c r="D807" t="s">
        <v>38</v>
      </c>
      <c r="E807" t="s">
        <v>981</v>
      </c>
      <c r="F807" t="s">
        <v>27</v>
      </c>
      <c r="G807" t="s">
        <v>28</v>
      </c>
      <c r="H807" t="s">
        <v>47</v>
      </c>
      <c r="I807" t="s">
        <v>2208</v>
      </c>
      <c r="J807" t="s">
        <v>2316</v>
      </c>
      <c r="K807" t="s">
        <v>1756</v>
      </c>
      <c r="M807" s="25" t="s">
        <v>39</v>
      </c>
      <c r="N807" t="s">
        <v>36</v>
      </c>
      <c r="O807" t="s">
        <v>21</v>
      </c>
      <c r="Q807" s="19">
        <v>44032</v>
      </c>
      <c r="R807" s="19">
        <v>44255</v>
      </c>
      <c r="S807" s="20">
        <v>0.57999999999999996</v>
      </c>
      <c r="T807" s="42">
        <v>0</v>
      </c>
      <c r="U807" s="21">
        <v>49925</v>
      </c>
      <c r="V807" s="41" t="s">
        <v>1989</v>
      </c>
      <c r="W807" s="21">
        <v>14977.5</v>
      </c>
      <c r="X807" t="s">
        <v>49</v>
      </c>
    </row>
    <row r="808" spans="1:24" customFormat="1" ht="15">
      <c r="A808" t="s">
        <v>2245</v>
      </c>
      <c r="B808" s="19">
        <v>43990</v>
      </c>
      <c r="C808" t="s">
        <v>1428</v>
      </c>
      <c r="D808" t="s">
        <v>38</v>
      </c>
      <c r="E808" t="s">
        <v>1258</v>
      </c>
      <c r="F808" t="s">
        <v>27</v>
      </c>
      <c r="G808" t="s">
        <v>28</v>
      </c>
      <c r="H808" t="s">
        <v>47</v>
      </c>
      <c r="I808" t="s">
        <v>2209</v>
      </c>
      <c r="J808" t="s">
        <v>2316</v>
      </c>
      <c r="K808" t="s">
        <v>1756</v>
      </c>
      <c r="M808" s="25" t="s">
        <v>39</v>
      </c>
      <c r="N808" t="s">
        <v>36</v>
      </c>
      <c r="O808" t="s">
        <v>21</v>
      </c>
      <c r="Q808" s="19">
        <v>44032</v>
      </c>
      <c r="R808" s="19">
        <v>44255</v>
      </c>
      <c r="S808" s="20">
        <v>0.57999999999999996</v>
      </c>
      <c r="T808" s="42">
        <v>0</v>
      </c>
      <c r="U808" s="21">
        <v>49925</v>
      </c>
      <c r="V808" s="41" t="s">
        <v>1989</v>
      </c>
      <c r="W808" s="21">
        <v>14977.5</v>
      </c>
      <c r="X808" t="s">
        <v>49</v>
      </c>
    </row>
    <row r="809" spans="1:24" customFormat="1" ht="15">
      <c r="A809" t="s">
        <v>2245</v>
      </c>
      <c r="B809" s="19">
        <v>43987</v>
      </c>
      <c r="C809" t="s">
        <v>1429</v>
      </c>
      <c r="D809" t="s">
        <v>38</v>
      </c>
      <c r="E809" t="s">
        <v>894</v>
      </c>
      <c r="F809" t="s">
        <v>2129</v>
      </c>
      <c r="G809" t="s">
        <v>22</v>
      </c>
      <c r="H809" t="s">
        <v>19</v>
      </c>
      <c r="I809" t="s">
        <v>2317</v>
      </c>
      <c r="J809" t="s">
        <v>2318</v>
      </c>
      <c r="K809" t="s">
        <v>42</v>
      </c>
      <c r="M809" s="25" t="s">
        <v>41</v>
      </c>
      <c r="N809" t="s">
        <v>23</v>
      </c>
      <c r="O809" t="s">
        <v>23</v>
      </c>
      <c r="Q809" s="19">
        <v>44197</v>
      </c>
      <c r="R809" s="19">
        <v>45657</v>
      </c>
      <c r="S809" s="20">
        <v>3.91</v>
      </c>
      <c r="T809" s="42">
        <v>48.5</v>
      </c>
      <c r="U809" s="21">
        <v>2638448</v>
      </c>
      <c r="V809" s="41" t="s">
        <v>2001</v>
      </c>
      <c r="W809" s="21">
        <v>1319224</v>
      </c>
      <c r="X809" t="s">
        <v>49</v>
      </c>
    </row>
    <row r="810" spans="1:24" customFormat="1" ht="15">
      <c r="A810" t="s">
        <v>2245</v>
      </c>
      <c r="B810" s="19">
        <v>43987</v>
      </c>
      <c r="C810" t="s">
        <v>1429</v>
      </c>
      <c r="D810" t="s">
        <v>38</v>
      </c>
      <c r="E810" t="s">
        <v>620</v>
      </c>
      <c r="F810" t="s">
        <v>31</v>
      </c>
      <c r="G810" t="s">
        <v>22</v>
      </c>
      <c r="H810" t="s">
        <v>47</v>
      </c>
      <c r="I810" t="s">
        <v>2319</v>
      </c>
      <c r="J810" t="s">
        <v>2318</v>
      </c>
      <c r="K810" t="s">
        <v>42</v>
      </c>
      <c r="M810" s="25" t="s">
        <v>41</v>
      </c>
      <c r="N810" t="s">
        <v>23</v>
      </c>
      <c r="O810" t="s">
        <v>23</v>
      </c>
      <c r="Q810" s="19">
        <v>44197</v>
      </c>
      <c r="R810" s="19">
        <v>45657</v>
      </c>
      <c r="S810" s="20">
        <v>3.91</v>
      </c>
      <c r="T810" s="42">
        <v>48.5</v>
      </c>
      <c r="U810" s="21">
        <v>2638448</v>
      </c>
      <c r="V810" s="41" t="s">
        <v>2001</v>
      </c>
      <c r="W810" s="21">
        <v>1319224</v>
      </c>
      <c r="X810" t="s">
        <v>49</v>
      </c>
    </row>
    <row r="811" spans="1:24" customFormat="1" ht="15">
      <c r="A811" t="s">
        <v>2245</v>
      </c>
      <c r="B811" s="19">
        <v>43987</v>
      </c>
      <c r="C811" t="s">
        <v>1430</v>
      </c>
      <c r="D811" t="s">
        <v>38</v>
      </c>
      <c r="E811" t="s">
        <v>894</v>
      </c>
      <c r="F811" t="s">
        <v>2129</v>
      </c>
      <c r="G811" t="s">
        <v>22</v>
      </c>
      <c r="H811" t="s">
        <v>19</v>
      </c>
      <c r="I811" t="s">
        <v>2320</v>
      </c>
      <c r="J811" t="s">
        <v>2321</v>
      </c>
      <c r="K811" t="s">
        <v>42</v>
      </c>
      <c r="M811" s="25" t="s">
        <v>41</v>
      </c>
      <c r="N811" t="s">
        <v>23</v>
      </c>
      <c r="O811" t="s">
        <v>23</v>
      </c>
      <c r="Q811" s="19">
        <v>44197</v>
      </c>
      <c r="R811" s="19">
        <v>44926</v>
      </c>
      <c r="S811" s="20">
        <v>1.91</v>
      </c>
      <c r="T811" s="42">
        <v>48.5</v>
      </c>
      <c r="U811" s="21">
        <v>498327</v>
      </c>
      <c r="V811" s="41" t="s">
        <v>1992</v>
      </c>
      <c r="W811" s="21">
        <v>169431.18</v>
      </c>
      <c r="X811" t="s">
        <v>49</v>
      </c>
    </row>
    <row r="812" spans="1:24" customFormat="1" ht="15">
      <c r="A812" t="s">
        <v>2245</v>
      </c>
      <c r="B812" s="19">
        <v>43987</v>
      </c>
      <c r="C812" t="s">
        <v>1430</v>
      </c>
      <c r="D812" t="s">
        <v>38</v>
      </c>
      <c r="E812" t="s">
        <v>350</v>
      </c>
      <c r="F812" t="s">
        <v>2178</v>
      </c>
      <c r="G812" t="s">
        <v>22</v>
      </c>
      <c r="H812" t="s">
        <v>47</v>
      </c>
      <c r="I812" t="s">
        <v>2322</v>
      </c>
      <c r="J812" t="s">
        <v>2321</v>
      </c>
      <c r="K812" t="s">
        <v>42</v>
      </c>
      <c r="M812" s="25" t="s">
        <v>41</v>
      </c>
      <c r="N812" t="s">
        <v>23</v>
      </c>
      <c r="O812" t="s">
        <v>23</v>
      </c>
      <c r="Q812" s="19">
        <v>44197</v>
      </c>
      <c r="R812" s="19">
        <v>44926</v>
      </c>
      <c r="S812" s="20">
        <v>1.91</v>
      </c>
      <c r="T812" s="42">
        <v>48.5</v>
      </c>
      <c r="U812" s="21">
        <v>498327</v>
      </c>
      <c r="V812" s="41" t="s">
        <v>1994</v>
      </c>
      <c r="W812" s="21">
        <v>164447.91</v>
      </c>
      <c r="X812" t="s">
        <v>49</v>
      </c>
    </row>
    <row r="813" spans="1:24" customFormat="1" ht="15">
      <c r="A813" t="s">
        <v>2245</v>
      </c>
      <c r="B813" s="19">
        <v>43987</v>
      </c>
      <c r="C813" t="s">
        <v>1430</v>
      </c>
      <c r="D813" t="s">
        <v>38</v>
      </c>
      <c r="E813" t="s">
        <v>93</v>
      </c>
      <c r="F813" t="s">
        <v>34</v>
      </c>
      <c r="G813" t="s">
        <v>22</v>
      </c>
      <c r="H813" t="s">
        <v>47</v>
      </c>
      <c r="I813" t="s">
        <v>2323</v>
      </c>
      <c r="J813" t="s">
        <v>2321</v>
      </c>
      <c r="K813" t="s">
        <v>42</v>
      </c>
      <c r="M813" s="25" t="s">
        <v>41</v>
      </c>
      <c r="N813" t="s">
        <v>23</v>
      </c>
      <c r="O813" t="s">
        <v>23</v>
      </c>
      <c r="Q813" s="19">
        <v>44197</v>
      </c>
      <c r="R813" s="19">
        <v>44926</v>
      </c>
      <c r="S813" s="20">
        <v>1.91</v>
      </c>
      <c r="T813" s="42">
        <v>48.5</v>
      </c>
      <c r="U813" s="21">
        <v>498327</v>
      </c>
      <c r="V813" s="41" t="s">
        <v>1994</v>
      </c>
      <c r="W813" s="21">
        <v>164447.91</v>
      </c>
      <c r="X813" t="s">
        <v>49</v>
      </c>
    </row>
    <row r="814" spans="1:24" customFormat="1" ht="15">
      <c r="A814" t="s">
        <v>2245</v>
      </c>
      <c r="B814" s="19">
        <v>44004</v>
      </c>
      <c r="C814" t="s">
        <v>1431</v>
      </c>
      <c r="D814" t="s">
        <v>38</v>
      </c>
      <c r="E814" t="s">
        <v>894</v>
      </c>
      <c r="F814" t="s">
        <v>2129</v>
      </c>
      <c r="G814" t="s">
        <v>22</v>
      </c>
      <c r="H814" t="s">
        <v>19</v>
      </c>
      <c r="I814" t="s">
        <v>2324</v>
      </c>
      <c r="J814" t="s">
        <v>2325</v>
      </c>
      <c r="K814" t="s">
        <v>345</v>
      </c>
      <c r="M814" s="25" t="s">
        <v>41</v>
      </c>
      <c r="N814" t="s">
        <v>23</v>
      </c>
      <c r="O814" t="s">
        <v>23</v>
      </c>
      <c r="Q814" s="19">
        <v>44214</v>
      </c>
      <c r="R814" s="19">
        <v>45308</v>
      </c>
      <c r="S814" s="20">
        <v>3</v>
      </c>
      <c r="T814" s="42">
        <v>48.5</v>
      </c>
      <c r="U814" s="21">
        <v>612305</v>
      </c>
      <c r="V814" s="41" t="s">
        <v>2001</v>
      </c>
      <c r="W814" s="21">
        <v>306152.5</v>
      </c>
      <c r="X814" t="s">
        <v>49</v>
      </c>
    </row>
    <row r="815" spans="1:24" customFormat="1" ht="15">
      <c r="A815" t="s">
        <v>2245</v>
      </c>
      <c r="B815" s="19">
        <v>44004</v>
      </c>
      <c r="C815" t="s">
        <v>1431</v>
      </c>
      <c r="D815" t="s">
        <v>38</v>
      </c>
      <c r="E815" t="s">
        <v>1432</v>
      </c>
      <c r="F815" t="s">
        <v>2129</v>
      </c>
      <c r="G815" t="s">
        <v>22</v>
      </c>
      <c r="H815" t="s">
        <v>47</v>
      </c>
      <c r="I815" t="s">
        <v>2326</v>
      </c>
      <c r="J815" t="s">
        <v>2325</v>
      </c>
      <c r="K815" t="s">
        <v>345</v>
      </c>
      <c r="M815" s="25" t="s">
        <v>41</v>
      </c>
      <c r="N815" t="s">
        <v>23</v>
      </c>
      <c r="O815" t="s">
        <v>23</v>
      </c>
      <c r="Q815" s="19">
        <v>44214</v>
      </c>
      <c r="R815" s="19">
        <v>45308</v>
      </c>
      <c r="S815" s="20">
        <v>3</v>
      </c>
      <c r="T815" s="42">
        <v>48.5</v>
      </c>
      <c r="U815" s="21">
        <v>612305</v>
      </c>
      <c r="V815" s="41" t="s">
        <v>2001</v>
      </c>
      <c r="W815" s="21">
        <v>306152.5</v>
      </c>
      <c r="X815" t="s">
        <v>49</v>
      </c>
    </row>
    <row r="816" spans="1:24" customFormat="1" ht="15">
      <c r="A816" t="s">
        <v>2245</v>
      </c>
      <c r="B816" s="19">
        <v>43998</v>
      </c>
      <c r="C816" t="s">
        <v>1433</v>
      </c>
      <c r="D816" t="s">
        <v>38</v>
      </c>
      <c r="E816" t="s">
        <v>894</v>
      </c>
      <c r="F816" t="s">
        <v>2129</v>
      </c>
      <c r="G816" t="s">
        <v>22</v>
      </c>
      <c r="H816" t="s">
        <v>19</v>
      </c>
      <c r="I816" t="s">
        <v>2327</v>
      </c>
      <c r="J816" t="s">
        <v>2328</v>
      </c>
      <c r="K816" t="s">
        <v>2329</v>
      </c>
      <c r="L816" t="s">
        <v>110</v>
      </c>
      <c r="M816" s="25" t="s">
        <v>41</v>
      </c>
      <c r="N816" t="s">
        <v>29</v>
      </c>
      <c r="O816" t="s">
        <v>23</v>
      </c>
      <c r="Q816" s="19">
        <v>44166</v>
      </c>
      <c r="R816" s="19">
        <v>45260</v>
      </c>
      <c r="S816" s="20">
        <v>2.91</v>
      </c>
      <c r="T816" s="42">
        <v>48.5</v>
      </c>
      <c r="U816" s="21">
        <v>569911</v>
      </c>
      <c r="V816" s="41" t="s">
        <v>2001</v>
      </c>
      <c r="W816" s="21">
        <v>284955.5</v>
      </c>
      <c r="X816" t="s">
        <v>49</v>
      </c>
    </row>
    <row r="817" spans="1:24" customFormat="1" ht="15">
      <c r="A817" t="s">
        <v>2245</v>
      </c>
      <c r="B817" s="19">
        <v>43998</v>
      </c>
      <c r="C817" t="s">
        <v>1433</v>
      </c>
      <c r="D817" t="s">
        <v>38</v>
      </c>
      <c r="E817" t="s">
        <v>74</v>
      </c>
      <c r="F817" t="s">
        <v>2129</v>
      </c>
      <c r="G817" t="s">
        <v>22</v>
      </c>
      <c r="H817" t="s">
        <v>47</v>
      </c>
      <c r="I817" t="s">
        <v>2330</v>
      </c>
      <c r="J817" t="s">
        <v>2328</v>
      </c>
      <c r="K817" t="s">
        <v>2329</v>
      </c>
      <c r="L817" t="s">
        <v>110</v>
      </c>
      <c r="M817" s="25" t="s">
        <v>41</v>
      </c>
      <c r="N817" t="s">
        <v>29</v>
      </c>
      <c r="O817" t="s">
        <v>23</v>
      </c>
      <c r="Q817" s="19">
        <v>44166</v>
      </c>
      <c r="R817" s="19">
        <v>45260</v>
      </c>
      <c r="S817" s="20">
        <v>2.91</v>
      </c>
      <c r="T817" s="42">
        <v>48.5</v>
      </c>
      <c r="U817" s="21">
        <v>569911</v>
      </c>
      <c r="V817" s="41" t="s">
        <v>2001</v>
      </c>
      <c r="W817" s="21">
        <v>284955.5</v>
      </c>
      <c r="X817" t="s">
        <v>49</v>
      </c>
    </row>
    <row r="818" spans="1:24" customFormat="1" ht="15">
      <c r="A818" t="s">
        <v>2245</v>
      </c>
      <c r="B818" s="19">
        <v>44004</v>
      </c>
      <c r="C818" t="s">
        <v>1434</v>
      </c>
      <c r="D818" t="s">
        <v>38</v>
      </c>
      <c r="E818" t="s">
        <v>384</v>
      </c>
      <c r="F818" t="s">
        <v>31</v>
      </c>
      <c r="G818" t="s">
        <v>22</v>
      </c>
      <c r="H818" t="s">
        <v>19</v>
      </c>
      <c r="I818" t="s">
        <v>385</v>
      </c>
      <c r="J818" t="s">
        <v>2331</v>
      </c>
      <c r="K818" t="s">
        <v>42</v>
      </c>
      <c r="M818" s="25" t="s">
        <v>39</v>
      </c>
      <c r="N818" t="s">
        <v>23</v>
      </c>
      <c r="O818" t="s">
        <v>23</v>
      </c>
      <c r="Q818" s="19">
        <v>44256</v>
      </c>
      <c r="R818" s="19">
        <v>45351</v>
      </c>
      <c r="S818" s="20">
        <v>2.91</v>
      </c>
      <c r="T818" s="42">
        <v>48.5</v>
      </c>
      <c r="U818" s="21">
        <v>379920</v>
      </c>
      <c r="V818" s="41" t="s">
        <v>1979</v>
      </c>
      <c r="W818" s="21">
        <v>227952</v>
      </c>
      <c r="X818" t="s">
        <v>49</v>
      </c>
    </row>
    <row r="819" spans="1:24" customFormat="1" ht="15">
      <c r="A819" t="s">
        <v>2245</v>
      </c>
      <c r="B819" s="19">
        <v>44004</v>
      </c>
      <c r="C819" t="s">
        <v>1434</v>
      </c>
      <c r="D819" t="s">
        <v>38</v>
      </c>
      <c r="E819" t="s">
        <v>387</v>
      </c>
      <c r="F819" t="s">
        <v>32</v>
      </c>
      <c r="G819" t="s">
        <v>22</v>
      </c>
      <c r="H819" t="s">
        <v>47</v>
      </c>
      <c r="I819" t="s">
        <v>388</v>
      </c>
      <c r="J819" t="s">
        <v>2331</v>
      </c>
      <c r="K819" t="s">
        <v>42</v>
      </c>
      <c r="M819" s="25" t="s">
        <v>39</v>
      </c>
      <c r="N819" t="s">
        <v>23</v>
      </c>
      <c r="O819" t="s">
        <v>23</v>
      </c>
      <c r="Q819" s="19">
        <v>44256</v>
      </c>
      <c r="R819" s="19">
        <v>45351</v>
      </c>
      <c r="S819" s="20">
        <v>2.91</v>
      </c>
      <c r="T819" s="42">
        <v>48.5</v>
      </c>
      <c r="U819" s="21">
        <v>379920</v>
      </c>
      <c r="V819" s="41" t="s">
        <v>2045</v>
      </c>
      <c r="W819" s="21">
        <v>151968</v>
      </c>
      <c r="X819" t="s">
        <v>49</v>
      </c>
    </row>
    <row r="820" spans="1:24" customFormat="1" ht="15">
      <c r="A820" t="s">
        <v>2245</v>
      </c>
      <c r="B820" s="19">
        <v>43987</v>
      </c>
      <c r="C820" t="s">
        <v>1435</v>
      </c>
      <c r="D820" t="s">
        <v>38</v>
      </c>
      <c r="E820" t="s">
        <v>1432</v>
      </c>
      <c r="F820" t="s">
        <v>2129</v>
      </c>
      <c r="G820" t="s">
        <v>22</v>
      </c>
      <c r="H820" t="s">
        <v>19</v>
      </c>
      <c r="I820" t="s">
        <v>20</v>
      </c>
      <c r="J820" t="s">
        <v>2332</v>
      </c>
      <c r="K820" t="s">
        <v>2333</v>
      </c>
      <c r="L820" t="s">
        <v>345</v>
      </c>
      <c r="M820" s="25" t="s">
        <v>39</v>
      </c>
      <c r="N820" t="s">
        <v>29</v>
      </c>
      <c r="O820" t="s">
        <v>23</v>
      </c>
      <c r="Q820" s="19">
        <v>44228</v>
      </c>
      <c r="R820" s="19">
        <v>45312</v>
      </c>
      <c r="S820" s="20">
        <v>2.91</v>
      </c>
      <c r="T820" s="42">
        <v>48.5</v>
      </c>
      <c r="U820" s="21">
        <v>164992.51</v>
      </c>
      <c r="V820" s="41" t="s">
        <v>1976</v>
      </c>
      <c r="W820" s="21">
        <v>164992.51</v>
      </c>
      <c r="X820" t="s">
        <v>49</v>
      </c>
    </row>
    <row r="821" spans="1:24" customFormat="1" ht="15">
      <c r="A821" t="s">
        <v>2245</v>
      </c>
      <c r="B821" s="19">
        <v>44012</v>
      </c>
      <c r="C821" t="s">
        <v>1436</v>
      </c>
      <c r="D821" t="s">
        <v>38</v>
      </c>
      <c r="E821" t="s">
        <v>1272</v>
      </c>
      <c r="F821" t="s">
        <v>109</v>
      </c>
      <c r="G821" t="s">
        <v>25</v>
      </c>
      <c r="H821" t="s">
        <v>19</v>
      </c>
      <c r="I821" t="s">
        <v>20</v>
      </c>
      <c r="J821" t="s">
        <v>2334</v>
      </c>
      <c r="K821" t="s">
        <v>1756</v>
      </c>
      <c r="M821" s="25" t="s">
        <v>39</v>
      </c>
      <c r="N821" t="s">
        <v>36</v>
      </c>
      <c r="O821" t="s">
        <v>21</v>
      </c>
      <c r="Q821" s="19">
        <v>44256</v>
      </c>
      <c r="R821" s="19">
        <v>44804</v>
      </c>
      <c r="S821" s="20">
        <v>1.41</v>
      </c>
      <c r="T821" s="42">
        <v>0</v>
      </c>
      <c r="U821" s="21">
        <v>50000</v>
      </c>
      <c r="V821" s="41" t="s">
        <v>1976</v>
      </c>
      <c r="W821" s="21">
        <v>50000</v>
      </c>
      <c r="X821" t="s">
        <v>49</v>
      </c>
    </row>
    <row r="822" spans="1:24" customFormat="1" ht="15">
      <c r="A822" t="s">
        <v>2245</v>
      </c>
      <c r="B822" s="19">
        <v>43987</v>
      </c>
      <c r="C822" t="s">
        <v>1437</v>
      </c>
      <c r="D822" t="s">
        <v>38</v>
      </c>
      <c r="E822" t="s">
        <v>1438</v>
      </c>
      <c r="F822" t="s">
        <v>510</v>
      </c>
      <c r="G822" t="s">
        <v>57</v>
      </c>
      <c r="H822" t="s">
        <v>19</v>
      </c>
      <c r="I822" t="s">
        <v>20</v>
      </c>
      <c r="J822" t="s">
        <v>2335</v>
      </c>
      <c r="K822" t="s">
        <v>1756</v>
      </c>
      <c r="M822" s="25" t="s">
        <v>39</v>
      </c>
      <c r="N822" t="s">
        <v>36</v>
      </c>
      <c r="O822" t="s">
        <v>21</v>
      </c>
      <c r="Q822" s="19">
        <v>44013</v>
      </c>
      <c r="R822" s="19">
        <v>44545</v>
      </c>
      <c r="S822" s="20">
        <v>1.41</v>
      </c>
      <c r="T822" s="42">
        <v>0</v>
      </c>
      <c r="U822" s="21">
        <v>49955</v>
      </c>
      <c r="V822" s="41" t="s">
        <v>1976</v>
      </c>
      <c r="W822" s="21">
        <v>49955</v>
      </c>
      <c r="X822" t="s">
        <v>49</v>
      </c>
    </row>
    <row r="823" spans="1:24" customFormat="1" ht="15">
      <c r="A823" t="s">
        <v>2245</v>
      </c>
      <c r="B823" s="19">
        <v>43994</v>
      </c>
      <c r="C823" t="s">
        <v>1439</v>
      </c>
      <c r="D823" t="s">
        <v>38</v>
      </c>
      <c r="E823" t="s">
        <v>1440</v>
      </c>
      <c r="F823" t="s">
        <v>98</v>
      </c>
      <c r="G823" t="s">
        <v>28</v>
      </c>
      <c r="H823" t="s">
        <v>19</v>
      </c>
      <c r="I823" t="s">
        <v>20</v>
      </c>
      <c r="J823" t="s">
        <v>2336</v>
      </c>
      <c r="K823" t="s">
        <v>1974</v>
      </c>
      <c r="M823" s="25" t="s">
        <v>41</v>
      </c>
      <c r="N823" t="s">
        <v>23</v>
      </c>
      <c r="O823" t="s">
        <v>23</v>
      </c>
      <c r="Q823" s="19">
        <v>44075</v>
      </c>
      <c r="R823" s="19">
        <v>44804</v>
      </c>
      <c r="S823" s="20">
        <v>1.91</v>
      </c>
      <c r="T823" s="42">
        <v>48.5</v>
      </c>
      <c r="U823" s="21">
        <v>422276</v>
      </c>
      <c r="V823" s="41" t="s">
        <v>1976</v>
      </c>
      <c r="W823" s="21">
        <v>422276</v>
      </c>
      <c r="X823" t="s">
        <v>49</v>
      </c>
    </row>
    <row r="824" spans="1:24" customFormat="1" ht="15">
      <c r="A824" t="s">
        <v>2245</v>
      </c>
      <c r="B824" s="19">
        <v>43994</v>
      </c>
      <c r="C824" t="s">
        <v>1441</v>
      </c>
      <c r="D824" t="s">
        <v>38</v>
      </c>
      <c r="E824" t="s">
        <v>1442</v>
      </c>
      <c r="F824" t="s">
        <v>112</v>
      </c>
      <c r="G824" t="s">
        <v>1545</v>
      </c>
      <c r="H824" t="s">
        <v>19</v>
      </c>
      <c r="I824" t="s">
        <v>20</v>
      </c>
      <c r="J824" t="s">
        <v>2337</v>
      </c>
      <c r="K824" t="s">
        <v>2338</v>
      </c>
      <c r="L824" t="s">
        <v>2339</v>
      </c>
      <c r="M824" s="25" t="s">
        <v>41</v>
      </c>
      <c r="N824" t="s">
        <v>2340</v>
      </c>
      <c r="O824" t="s">
        <v>21</v>
      </c>
      <c r="Q824" s="19">
        <v>43983</v>
      </c>
      <c r="R824" s="19">
        <v>44347</v>
      </c>
      <c r="S824" s="20">
        <v>0.91</v>
      </c>
      <c r="T824" s="42">
        <v>25</v>
      </c>
      <c r="U824" s="21">
        <v>23051.25</v>
      </c>
      <c r="V824" s="41" t="s">
        <v>1976</v>
      </c>
      <c r="W824" s="21">
        <v>23051.25</v>
      </c>
      <c r="X824" t="s">
        <v>48</v>
      </c>
    </row>
    <row r="825" spans="1:24" customFormat="1" ht="15">
      <c r="A825" t="s">
        <v>2245</v>
      </c>
      <c r="B825" s="19">
        <v>43990</v>
      </c>
      <c r="C825" t="s">
        <v>1443</v>
      </c>
      <c r="D825" t="s">
        <v>38</v>
      </c>
      <c r="E825" t="s">
        <v>67</v>
      </c>
      <c r="F825" t="s">
        <v>2178</v>
      </c>
      <c r="G825" t="s">
        <v>22</v>
      </c>
      <c r="H825" t="s">
        <v>19</v>
      </c>
      <c r="I825" t="s">
        <v>2341</v>
      </c>
      <c r="J825" t="s">
        <v>2342</v>
      </c>
      <c r="K825" t="s">
        <v>42</v>
      </c>
      <c r="M825" s="25" t="s">
        <v>41</v>
      </c>
      <c r="N825" t="s">
        <v>23</v>
      </c>
      <c r="O825" t="s">
        <v>23</v>
      </c>
      <c r="Q825" s="19">
        <v>44166</v>
      </c>
      <c r="R825" s="19">
        <v>45260</v>
      </c>
      <c r="S825" s="20">
        <v>2.91</v>
      </c>
      <c r="T825" s="42">
        <v>48.5</v>
      </c>
      <c r="U825" s="21">
        <v>749980</v>
      </c>
      <c r="V825" s="41" t="s">
        <v>2108</v>
      </c>
      <c r="W825" s="21">
        <v>599984</v>
      </c>
      <c r="X825" t="s">
        <v>49</v>
      </c>
    </row>
    <row r="826" spans="1:24" customFormat="1" ht="15">
      <c r="A826" t="s">
        <v>2245</v>
      </c>
      <c r="B826" s="19">
        <v>43990</v>
      </c>
      <c r="C826" t="s">
        <v>1443</v>
      </c>
      <c r="D826" t="s">
        <v>38</v>
      </c>
      <c r="E826" t="s">
        <v>108</v>
      </c>
      <c r="F826" t="s">
        <v>2178</v>
      </c>
      <c r="G826" t="s">
        <v>22</v>
      </c>
      <c r="H826" t="s">
        <v>47</v>
      </c>
      <c r="I826" t="s">
        <v>2343</v>
      </c>
      <c r="J826" t="s">
        <v>2342</v>
      </c>
      <c r="K826" t="s">
        <v>42</v>
      </c>
      <c r="M826" s="25" t="s">
        <v>41</v>
      </c>
      <c r="N826" t="s">
        <v>23</v>
      </c>
      <c r="O826" t="s">
        <v>23</v>
      </c>
      <c r="Q826" s="19">
        <v>44166</v>
      </c>
      <c r="R826" s="19">
        <v>45260</v>
      </c>
      <c r="S826" s="20">
        <v>2.91</v>
      </c>
      <c r="T826" s="42">
        <v>48.5</v>
      </c>
      <c r="U826" s="21">
        <v>749980</v>
      </c>
      <c r="V826" s="41" t="s">
        <v>1981</v>
      </c>
      <c r="W826" s="21">
        <v>149996</v>
      </c>
      <c r="X826" t="s">
        <v>49</v>
      </c>
    </row>
    <row r="827" spans="1:24" customFormat="1" ht="15">
      <c r="A827" t="s">
        <v>2245</v>
      </c>
      <c r="B827" s="19">
        <v>43987</v>
      </c>
      <c r="C827" t="s">
        <v>1444</v>
      </c>
      <c r="D827" t="s">
        <v>38</v>
      </c>
      <c r="E827" t="s">
        <v>1036</v>
      </c>
      <c r="F827" t="s">
        <v>2344</v>
      </c>
      <c r="G827" t="s">
        <v>25</v>
      </c>
      <c r="H827" t="s">
        <v>19</v>
      </c>
      <c r="I827" t="s">
        <v>20</v>
      </c>
      <c r="J827" t="s">
        <v>2345</v>
      </c>
      <c r="K827" t="s">
        <v>1756</v>
      </c>
      <c r="M827" s="25" t="s">
        <v>41</v>
      </c>
      <c r="N827" t="s">
        <v>36</v>
      </c>
      <c r="O827" t="s">
        <v>21</v>
      </c>
      <c r="Q827" s="19">
        <v>44013</v>
      </c>
      <c r="R827" s="19">
        <v>45107</v>
      </c>
      <c r="S827" s="20">
        <v>2.91</v>
      </c>
      <c r="T827" s="42">
        <v>0</v>
      </c>
      <c r="U827" s="21">
        <v>49985</v>
      </c>
      <c r="V827" s="41" t="s">
        <v>1976</v>
      </c>
      <c r="W827" s="21">
        <v>49985</v>
      </c>
      <c r="X827" t="s">
        <v>49</v>
      </c>
    </row>
    <row r="828" spans="1:24" customFormat="1" ht="15">
      <c r="A828" t="s">
        <v>2245</v>
      </c>
      <c r="B828" s="19">
        <v>43997</v>
      </c>
      <c r="C828" t="s">
        <v>1445</v>
      </c>
      <c r="D828" t="s">
        <v>38</v>
      </c>
      <c r="E828" t="s">
        <v>118</v>
      </c>
      <c r="F828" t="s">
        <v>31</v>
      </c>
      <c r="G828" t="s">
        <v>22</v>
      </c>
      <c r="H828" t="s">
        <v>19</v>
      </c>
      <c r="I828" t="s">
        <v>1639</v>
      </c>
      <c r="J828" t="s">
        <v>2346</v>
      </c>
      <c r="K828" t="s">
        <v>42</v>
      </c>
      <c r="M828" s="25" t="s">
        <v>39</v>
      </c>
      <c r="N828" t="s">
        <v>23</v>
      </c>
      <c r="O828" t="s">
        <v>23</v>
      </c>
      <c r="Q828" s="19">
        <v>44075</v>
      </c>
      <c r="R828" s="19">
        <v>44804</v>
      </c>
      <c r="S828" s="20">
        <v>1.91</v>
      </c>
      <c r="T828" s="42">
        <v>48.5</v>
      </c>
      <c r="U828" s="21">
        <v>99947</v>
      </c>
      <c r="V828" s="41" t="s">
        <v>2001</v>
      </c>
      <c r="W828" s="21">
        <v>49973.5</v>
      </c>
      <c r="X828" t="s">
        <v>49</v>
      </c>
    </row>
    <row r="829" spans="1:24" customFormat="1" ht="15">
      <c r="A829" t="s">
        <v>2245</v>
      </c>
      <c r="B829" s="19">
        <v>43997</v>
      </c>
      <c r="C829" t="s">
        <v>1445</v>
      </c>
      <c r="D829" t="s">
        <v>38</v>
      </c>
      <c r="E829" t="s">
        <v>620</v>
      </c>
      <c r="F829" t="s">
        <v>31</v>
      </c>
      <c r="G829" t="s">
        <v>22</v>
      </c>
      <c r="H829" t="s">
        <v>47</v>
      </c>
      <c r="I829" t="s">
        <v>1641</v>
      </c>
      <c r="J829" t="s">
        <v>2346</v>
      </c>
      <c r="K829" t="s">
        <v>42</v>
      </c>
      <c r="M829" s="25" t="s">
        <v>39</v>
      </c>
      <c r="N829" t="s">
        <v>23</v>
      </c>
      <c r="O829" t="s">
        <v>23</v>
      </c>
      <c r="Q829" s="19">
        <v>44075</v>
      </c>
      <c r="R829" s="19">
        <v>44804</v>
      </c>
      <c r="S829" s="20">
        <v>1.91</v>
      </c>
      <c r="T829" s="42">
        <v>48.5</v>
      </c>
      <c r="U829" s="21">
        <v>99947</v>
      </c>
      <c r="V829" s="41" t="s">
        <v>2001</v>
      </c>
      <c r="W829" s="21">
        <v>49973.5</v>
      </c>
      <c r="X829" t="s">
        <v>49</v>
      </c>
    </row>
    <row r="830" spans="1:24" customFormat="1" ht="15">
      <c r="A830" t="s">
        <v>2245</v>
      </c>
      <c r="B830" s="19">
        <v>43997</v>
      </c>
      <c r="C830" t="s">
        <v>1446</v>
      </c>
      <c r="D830" t="s">
        <v>38</v>
      </c>
      <c r="E830" t="s">
        <v>565</v>
      </c>
      <c r="F830" t="s">
        <v>27</v>
      </c>
      <c r="G830" t="s">
        <v>28</v>
      </c>
      <c r="H830" t="s">
        <v>19</v>
      </c>
      <c r="I830" t="s">
        <v>2347</v>
      </c>
      <c r="J830" t="s">
        <v>2348</v>
      </c>
      <c r="K830" t="s">
        <v>2349</v>
      </c>
      <c r="L830" t="s">
        <v>2140</v>
      </c>
      <c r="M830" s="25" t="s">
        <v>41</v>
      </c>
      <c r="N830" t="s">
        <v>29</v>
      </c>
      <c r="O830" t="s">
        <v>23</v>
      </c>
      <c r="Q830" s="19">
        <v>44197</v>
      </c>
      <c r="R830" s="19">
        <v>45291</v>
      </c>
      <c r="S830" s="20">
        <v>2.91</v>
      </c>
      <c r="T830" s="42">
        <v>48.5</v>
      </c>
      <c r="U830" s="21">
        <v>1617817</v>
      </c>
      <c r="V830" s="41" t="s">
        <v>1979</v>
      </c>
      <c r="W830" s="21">
        <v>970690.2</v>
      </c>
      <c r="X830" t="s">
        <v>49</v>
      </c>
    </row>
    <row r="831" spans="1:24" customFormat="1" ht="15">
      <c r="A831" t="s">
        <v>2245</v>
      </c>
      <c r="B831" s="19">
        <v>43997</v>
      </c>
      <c r="C831" t="s">
        <v>1446</v>
      </c>
      <c r="D831" t="s">
        <v>38</v>
      </c>
      <c r="E831" t="s">
        <v>313</v>
      </c>
      <c r="F831" t="s">
        <v>31</v>
      </c>
      <c r="G831" t="s">
        <v>22</v>
      </c>
      <c r="H831" t="s">
        <v>47</v>
      </c>
      <c r="I831" t="s">
        <v>2350</v>
      </c>
      <c r="J831" t="s">
        <v>2348</v>
      </c>
      <c r="K831" t="s">
        <v>2349</v>
      </c>
      <c r="L831" t="s">
        <v>2140</v>
      </c>
      <c r="M831" s="25" t="s">
        <v>41</v>
      </c>
      <c r="N831" t="s">
        <v>29</v>
      </c>
      <c r="O831" t="s">
        <v>23</v>
      </c>
      <c r="Q831" s="19">
        <v>44197</v>
      </c>
      <c r="R831" s="19">
        <v>45291</v>
      </c>
      <c r="S831" s="20">
        <v>2.91</v>
      </c>
      <c r="T831" s="42">
        <v>48.5</v>
      </c>
      <c r="U831" s="21">
        <v>1617817</v>
      </c>
      <c r="V831" s="41" t="s">
        <v>1989</v>
      </c>
      <c r="W831" s="21">
        <v>485345.1</v>
      </c>
      <c r="X831" t="s">
        <v>49</v>
      </c>
    </row>
    <row r="832" spans="1:24" customFormat="1" ht="15">
      <c r="A832" t="s">
        <v>2245</v>
      </c>
      <c r="B832" s="19">
        <v>43997</v>
      </c>
      <c r="C832" t="s">
        <v>1446</v>
      </c>
      <c r="D832" t="s">
        <v>38</v>
      </c>
      <c r="E832" t="s">
        <v>1299</v>
      </c>
      <c r="F832" t="s">
        <v>27</v>
      </c>
      <c r="G832" t="s">
        <v>28</v>
      </c>
      <c r="H832" t="s">
        <v>47</v>
      </c>
      <c r="I832" t="s">
        <v>2351</v>
      </c>
      <c r="J832" t="s">
        <v>2348</v>
      </c>
      <c r="K832" t="s">
        <v>2349</v>
      </c>
      <c r="L832" t="s">
        <v>2140</v>
      </c>
      <c r="M832" s="25" t="s">
        <v>41</v>
      </c>
      <c r="N832" t="s">
        <v>29</v>
      </c>
      <c r="O832" t="s">
        <v>23</v>
      </c>
      <c r="Q832" s="19">
        <v>44197</v>
      </c>
      <c r="R832" s="19">
        <v>45291</v>
      </c>
      <c r="S832" s="20">
        <v>2.91</v>
      </c>
      <c r="T832" s="42">
        <v>48.5</v>
      </c>
      <c r="U832" s="21">
        <v>1617817</v>
      </c>
      <c r="V832" s="41" t="s">
        <v>2073</v>
      </c>
      <c r="W832" s="21">
        <v>161781.70000000001</v>
      </c>
      <c r="X832" t="s">
        <v>49</v>
      </c>
    </row>
    <row r="833" spans="1:24" customFormat="1" ht="15">
      <c r="A833" t="s">
        <v>2245</v>
      </c>
      <c r="B833" s="19">
        <v>44007</v>
      </c>
      <c r="C833" t="s">
        <v>1447</v>
      </c>
      <c r="D833" t="s">
        <v>38</v>
      </c>
      <c r="E833" t="s">
        <v>486</v>
      </c>
      <c r="F833" t="s">
        <v>2253</v>
      </c>
      <c r="G833" t="s">
        <v>55</v>
      </c>
      <c r="H833" t="s">
        <v>19</v>
      </c>
      <c r="I833" t="s">
        <v>2352</v>
      </c>
      <c r="J833" t="s">
        <v>2353</v>
      </c>
      <c r="K833" t="s">
        <v>64</v>
      </c>
      <c r="M833" s="25" t="s">
        <v>39</v>
      </c>
      <c r="N833" t="s">
        <v>23</v>
      </c>
      <c r="O833" t="s">
        <v>23</v>
      </c>
      <c r="Q833" s="19">
        <v>44348</v>
      </c>
      <c r="R833" s="19">
        <v>45443</v>
      </c>
      <c r="S833" s="20">
        <v>2.91</v>
      </c>
      <c r="T833" s="42">
        <v>48.5</v>
      </c>
      <c r="U833" s="21">
        <v>451614</v>
      </c>
      <c r="V833" s="41" t="s">
        <v>2001</v>
      </c>
      <c r="W833" s="21">
        <v>225807</v>
      </c>
      <c r="X833" t="s">
        <v>49</v>
      </c>
    </row>
    <row r="834" spans="1:24" customFormat="1" ht="15">
      <c r="A834" t="s">
        <v>2245</v>
      </c>
      <c r="B834" s="19">
        <v>44007</v>
      </c>
      <c r="C834" t="s">
        <v>1447</v>
      </c>
      <c r="D834" t="s">
        <v>38</v>
      </c>
      <c r="E834" t="s">
        <v>1448</v>
      </c>
      <c r="F834" t="s">
        <v>40</v>
      </c>
      <c r="G834" t="s">
        <v>106</v>
      </c>
      <c r="H834" t="s">
        <v>47</v>
      </c>
      <c r="I834" t="s">
        <v>2354</v>
      </c>
      <c r="J834" t="s">
        <v>2353</v>
      </c>
      <c r="K834" t="s">
        <v>64</v>
      </c>
      <c r="M834" s="25" t="s">
        <v>39</v>
      </c>
      <c r="N834" t="s">
        <v>23</v>
      </c>
      <c r="O834" t="s">
        <v>23</v>
      </c>
      <c r="Q834" s="19">
        <v>44348</v>
      </c>
      <c r="R834" s="19">
        <v>45443</v>
      </c>
      <c r="S834" s="20">
        <v>2.91</v>
      </c>
      <c r="T834" s="42">
        <v>48.5</v>
      </c>
      <c r="U834" s="21">
        <v>451614</v>
      </c>
      <c r="V834" s="41" t="s">
        <v>2001</v>
      </c>
      <c r="W834" s="21">
        <v>225807</v>
      </c>
      <c r="X834" t="s">
        <v>49</v>
      </c>
    </row>
    <row r="835" spans="1:24" customFormat="1" ht="15">
      <c r="A835" t="s">
        <v>2245</v>
      </c>
      <c r="B835" s="19">
        <v>44000</v>
      </c>
      <c r="C835" t="s">
        <v>1449</v>
      </c>
      <c r="D835" t="s">
        <v>38</v>
      </c>
      <c r="E835" t="s">
        <v>486</v>
      </c>
      <c r="F835" t="s">
        <v>2253</v>
      </c>
      <c r="G835" t="s">
        <v>55</v>
      </c>
      <c r="H835" t="s">
        <v>19</v>
      </c>
      <c r="I835" t="s">
        <v>20</v>
      </c>
      <c r="J835" t="s">
        <v>2355</v>
      </c>
      <c r="K835" t="s">
        <v>411</v>
      </c>
      <c r="L835" t="s">
        <v>64</v>
      </c>
      <c r="M835" s="25" t="s">
        <v>39</v>
      </c>
      <c r="N835" t="s">
        <v>29</v>
      </c>
      <c r="O835" t="s">
        <v>23</v>
      </c>
      <c r="Q835" s="19">
        <v>44287</v>
      </c>
      <c r="R835" s="19">
        <v>46112</v>
      </c>
      <c r="S835" s="20">
        <v>4.91</v>
      </c>
      <c r="T835" s="42">
        <v>48.5</v>
      </c>
      <c r="U835" s="21">
        <v>344503</v>
      </c>
      <c r="V835" s="41" t="s">
        <v>1976</v>
      </c>
      <c r="W835" s="21">
        <v>344503</v>
      </c>
      <c r="X835" t="s">
        <v>49</v>
      </c>
    </row>
    <row r="836" spans="1:24" customFormat="1" ht="15">
      <c r="A836" t="s">
        <v>2245</v>
      </c>
      <c r="B836" s="19">
        <v>43992</v>
      </c>
      <c r="C836" t="s">
        <v>1450</v>
      </c>
      <c r="D836" t="s">
        <v>38</v>
      </c>
      <c r="E836" t="s">
        <v>50</v>
      </c>
      <c r="F836" t="s">
        <v>2129</v>
      </c>
      <c r="G836" t="s">
        <v>22</v>
      </c>
      <c r="H836" t="s">
        <v>19</v>
      </c>
      <c r="I836" t="s">
        <v>2356</v>
      </c>
      <c r="J836" t="s">
        <v>2357</v>
      </c>
      <c r="K836" t="s">
        <v>2358</v>
      </c>
      <c r="M836" s="25" t="s">
        <v>41</v>
      </c>
      <c r="N836" t="s">
        <v>23</v>
      </c>
      <c r="O836" t="s">
        <v>23</v>
      </c>
      <c r="Q836" s="19">
        <v>44027</v>
      </c>
      <c r="R836" s="19">
        <v>45121</v>
      </c>
      <c r="S836" s="20">
        <v>3</v>
      </c>
      <c r="T836" s="42">
        <v>48.5</v>
      </c>
      <c r="U836" s="21">
        <v>1169999</v>
      </c>
      <c r="V836" s="41" t="s">
        <v>2045</v>
      </c>
      <c r="W836" s="21">
        <v>467999.6</v>
      </c>
      <c r="X836" t="s">
        <v>48</v>
      </c>
    </row>
    <row r="837" spans="1:24" customFormat="1" ht="15">
      <c r="A837" t="s">
        <v>2245</v>
      </c>
      <c r="B837" s="19">
        <v>43992</v>
      </c>
      <c r="C837" t="s">
        <v>1450</v>
      </c>
      <c r="D837" t="s">
        <v>38</v>
      </c>
      <c r="E837" t="s">
        <v>1382</v>
      </c>
      <c r="F837" t="s">
        <v>2129</v>
      </c>
      <c r="G837" t="s">
        <v>22</v>
      </c>
      <c r="H837" t="s">
        <v>47</v>
      </c>
      <c r="I837" t="s">
        <v>2359</v>
      </c>
      <c r="J837" t="s">
        <v>2357</v>
      </c>
      <c r="K837" t="s">
        <v>2358</v>
      </c>
      <c r="M837" s="25" t="s">
        <v>41</v>
      </c>
      <c r="N837" t="s">
        <v>23</v>
      </c>
      <c r="O837" t="s">
        <v>23</v>
      </c>
      <c r="Q837" s="19">
        <v>44027</v>
      </c>
      <c r="R837" s="19">
        <v>45121</v>
      </c>
      <c r="S837" s="20">
        <v>3</v>
      </c>
      <c r="T837" s="42">
        <v>48.5</v>
      </c>
      <c r="U837" s="21">
        <v>1169999</v>
      </c>
      <c r="V837" s="41" t="s">
        <v>2217</v>
      </c>
      <c r="W837" s="21">
        <v>409499.65</v>
      </c>
      <c r="X837" t="s">
        <v>48</v>
      </c>
    </row>
    <row r="838" spans="1:24" customFormat="1" ht="15">
      <c r="A838" t="s">
        <v>2245</v>
      </c>
      <c r="B838" s="19">
        <v>43992</v>
      </c>
      <c r="C838" t="s">
        <v>1450</v>
      </c>
      <c r="D838" t="s">
        <v>38</v>
      </c>
      <c r="E838" t="s">
        <v>998</v>
      </c>
      <c r="F838" t="s">
        <v>2360</v>
      </c>
      <c r="G838" t="s">
        <v>22</v>
      </c>
      <c r="H838" t="s">
        <v>47</v>
      </c>
      <c r="I838" t="s">
        <v>2361</v>
      </c>
      <c r="J838" t="s">
        <v>2357</v>
      </c>
      <c r="K838" t="s">
        <v>2358</v>
      </c>
      <c r="M838" s="25" t="s">
        <v>41</v>
      </c>
      <c r="N838" t="s">
        <v>23</v>
      </c>
      <c r="O838" t="s">
        <v>23</v>
      </c>
      <c r="Q838" s="19">
        <v>44027</v>
      </c>
      <c r="R838" s="19">
        <v>45121</v>
      </c>
      <c r="S838" s="20">
        <v>3</v>
      </c>
      <c r="T838" s="42">
        <v>48.5</v>
      </c>
      <c r="U838" s="21">
        <v>1169999</v>
      </c>
      <c r="V838" s="41" t="s">
        <v>2039</v>
      </c>
      <c r="W838" s="21">
        <v>292499.75</v>
      </c>
      <c r="X838" t="s">
        <v>48</v>
      </c>
    </row>
    <row r="839" spans="1:24" customFormat="1" ht="15">
      <c r="A839" t="s">
        <v>2245</v>
      </c>
      <c r="B839" s="19">
        <v>44006</v>
      </c>
      <c r="C839" t="s">
        <v>1451</v>
      </c>
      <c r="D839" t="s">
        <v>38</v>
      </c>
      <c r="E839" t="s">
        <v>1452</v>
      </c>
      <c r="F839" t="s">
        <v>2344</v>
      </c>
      <c r="G839" t="s">
        <v>25</v>
      </c>
      <c r="H839" t="s">
        <v>19</v>
      </c>
      <c r="I839" t="s">
        <v>20</v>
      </c>
      <c r="J839" t="s">
        <v>2362</v>
      </c>
      <c r="K839" t="s">
        <v>1756</v>
      </c>
      <c r="M839" s="25" t="s">
        <v>39</v>
      </c>
      <c r="N839" t="s">
        <v>36</v>
      </c>
      <c r="O839" t="s">
        <v>21</v>
      </c>
      <c r="Q839" s="19">
        <v>44228</v>
      </c>
      <c r="R839" s="19">
        <v>44957</v>
      </c>
      <c r="S839" s="20">
        <v>1.91</v>
      </c>
      <c r="T839" s="42">
        <v>0</v>
      </c>
      <c r="U839" s="21">
        <v>44329</v>
      </c>
      <c r="V839" s="41" t="s">
        <v>1976</v>
      </c>
      <c r="W839" s="21">
        <v>44329</v>
      </c>
      <c r="X839" t="s">
        <v>49</v>
      </c>
    </row>
    <row r="840" spans="1:24" customFormat="1" ht="15">
      <c r="A840" t="s">
        <v>2245</v>
      </c>
      <c r="B840" s="19">
        <v>43992</v>
      </c>
      <c r="C840" t="s">
        <v>1453</v>
      </c>
      <c r="D840" t="s">
        <v>38</v>
      </c>
      <c r="E840" t="s">
        <v>900</v>
      </c>
      <c r="F840" t="s">
        <v>535</v>
      </c>
      <c r="G840" t="s">
        <v>95</v>
      </c>
      <c r="H840" t="s">
        <v>19</v>
      </c>
      <c r="I840" t="s">
        <v>20</v>
      </c>
      <c r="J840" t="s">
        <v>2363</v>
      </c>
      <c r="K840" t="s">
        <v>1799</v>
      </c>
      <c r="M840" s="25" t="s">
        <v>41</v>
      </c>
      <c r="N840" t="s">
        <v>30</v>
      </c>
      <c r="O840" t="s">
        <v>21</v>
      </c>
      <c r="Q840" s="19">
        <v>44013</v>
      </c>
      <c r="R840" s="19">
        <v>44561</v>
      </c>
      <c r="S840" s="20">
        <v>1.41</v>
      </c>
      <c r="T840" s="42">
        <v>0</v>
      </c>
      <c r="U840" s="21">
        <v>1000</v>
      </c>
      <c r="V840" s="41" t="s">
        <v>1976</v>
      </c>
      <c r="W840" s="21">
        <v>1000</v>
      </c>
      <c r="X840" t="s">
        <v>48</v>
      </c>
    </row>
    <row r="841" spans="1:24" customFormat="1" ht="15">
      <c r="A841" t="s">
        <v>2245</v>
      </c>
      <c r="B841" s="19">
        <v>43990</v>
      </c>
      <c r="C841" t="s">
        <v>1454</v>
      </c>
      <c r="D841" t="s">
        <v>38</v>
      </c>
      <c r="E841" t="s">
        <v>1455</v>
      </c>
      <c r="F841" t="s">
        <v>101</v>
      </c>
      <c r="G841" t="s">
        <v>106</v>
      </c>
      <c r="H841" t="s">
        <v>19</v>
      </c>
      <c r="I841" t="s">
        <v>2364</v>
      </c>
      <c r="J841" t="s">
        <v>2365</v>
      </c>
      <c r="K841" t="s">
        <v>2366</v>
      </c>
      <c r="L841" t="s">
        <v>2367</v>
      </c>
      <c r="M841" s="25" t="s">
        <v>41</v>
      </c>
      <c r="N841" t="s">
        <v>29</v>
      </c>
      <c r="O841" t="s">
        <v>23</v>
      </c>
      <c r="Q841" s="19">
        <v>43983</v>
      </c>
      <c r="R841" s="19">
        <v>44347</v>
      </c>
      <c r="S841" s="20">
        <v>0.91</v>
      </c>
      <c r="T841" s="42">
        <v>48.5</v>
      </c>
      <c r="U841" s="21">
        <v>90026</v>
      </c>
      <c r="V841" s="41" t="s">
        <v>2001</v>
      </c>
      <c r="W841" s="21">
        <v>45013</v>
      </c>
      <c r="X841" t="s">
        <v>48</v>
      </c>
    </row>
    <row r="842" spans="1:24" customFormat="1" ht="15">
      <c r="A842" t="s">
        <v>2245</v>
      </c>
      <c r="B842" s="19">
        <v>43990</v>
      </c>
      <c r="C842" t="s">
        <v>1454</v>
      </c>
      <c r="D842" t="s">
        <v>38</v>
      </c>
      <c r="E842" t="s">
        <v>827</v>
      </c>
      <c r="F842" t="s">
        <v>101</v>
      </c>
      <c r="G842" t="s">
        <v>106</v>
      </c>
      <c r="H842" t="s">
        <v>47</v>
      </c>
      <c r="I842" t="s">
        <v>2368</v>
      </c>
      <c r="J842" t="s">
        <v>2365</v>
      </c>
      <c r="K842" t="s">
        <v>2366</v>
      </c>
      <c r="L842" t="s">
        <v>2367</v>
      </c>
      <c r="M842" s="25" t="s">
        <v>41</v>
      </c>
      <c r="N842" t="s">
        <v>29</v>
      </c>
      <c r="O842" t="s">
        <v>23</v>
      </c>
      <c r="Q842" s="19">
        <v>43983</v>
      </c>
      <c r="R842" s="19">
        <v>44347</v>
      </c>
      <c r="S842" s="20">
        <v>0.91</v>
      </c>
      <c r="T842" s="42">
        <v>48.5</v>
      </c>
      <c r="U842" s="21">
        <v>90026</v>
      </c>
      <c r="V842" s="41" t="s">
        <v>1989</v>
      </c>
      <c r="W842" s="21">
        <v>27007.8</v>
      </c>
      <c r="X842" t="s">
        <v>48</v>
      </c>
    </row>
    <row r="843" spans="1:24" customFormat="1" ht="15">
      <c r="A843" t="s">
        <v>2245</v>
      </c>
      <c r="B843" s="19">
        <v>43990</v>
      </c>
      <c r="C843" t="s">
        <v>1454</v>
      </c>
      <c r="D843" t="s">
        <v>38</v>
      </c>
      <c r="E843" t="s">
        <v>1456</v>
      </c>
      <c r="F843" t="s">
        <v>101</v>
      </c>
      <c r="G843" t="s">
        <v>106</v>
      </c>
      <c r="H843" t="s">
        <v>47</v>
      </c>
      <c r="I843" t="s">
        <v>2369</v>
      </c>
      <c r="J843" t="s">
        <v>2365</v>
      </c>
      <c r="K843" t="s">
        <v>2366</v>
      </c>
      <c r="L843" t="s">
        <v>2367</v>
      </c>
      <c r="M843" s="25" t="s">
        <v>41</v>
      </c>
      <c r="N843" t="s">
        <v>29</v>
      </c>
      <c r="O843" t="s">
        <v>23</v>
      </c>
      <c r="Q843" s="19">
        <v>43983</v>
      </c>
      <c r="R843" s="19">
        <v>44347</v>
      </c>
      <c r="S843" s="20">
        <v>0.91</v>
      </c>
      <c r="T843" s="42">
        <v>48.5</v>
      </c>
      <c r="U843" s="21">
        <v>90026</v>
      </c>
      <c r="V843" s="41" t="s">
        <v>1981</v>
      </c>
      <c r="W843" s="21">
        <v>18005.2</v>
      </c>
      <c r="X843" t="s">
        <v>48</v>
      </c>
    </row>
    <row r="844" spans="1:24" customFormat="1" ht="15">
      <c r="A844" t="s">
        <v>2245</v>
      </c>
      <c r="B844" s="19">
        <v>44008</v>
      </c>
      <c r="C844" t="s">
        <v>1457</v>
      </c>
      <c r="D844" t="s">
        <v>44</v>
      </c>
      <c r="E844" t="s">
        <v>190</v>
      </c>
      <c r="F844" t="s">
        <v>2344</v>
      </c>
      <c r="G844" t="s">
        <v>25</v>
      </c>
      <c r="H844" t="s">
        <v>19</v>
      </c>
      <c r="I844" t="s">
        <v>20</v>
      </c>
      <c r="J844" t="s">
        <v>2370</v>
      </c>
      <c r="K844" t="s">
        <v>192</v>
      </c>
      <c r="L844" t="s">
        <v>64</v>
      </c>
      <c r="M844" s="25" t="s">
        <v>41</v>
      </c>
      <c r="N844" t="s">
        <v>29</v>
      </c>
      <c r="O844" t="s">
        <v>23</v>
      </c>
      <c r="Q844" s="19">
        <v>43983</v>
      </c>
      <c r="R844" s="19">
        <v>44347</v>
      </c>
      <c r="S844" s="20">
        <v>0.91</v>
      </c>
      <c r="T844" s="42">
        <v>8.0009999999999994</v>
      </c>
      <c r="U844" s="21">
        <v>35001</v>
      </c>
      <c r="V844" s="41" t="s">
        <v>1976</v>
      </c>
      <c r="W844" s="21">
        <v>35001</v>
      </c>
      <c r="X844" t="s">
        <v>49</v>
      </c>
    </row>
    <row r="845" spans="1:24" customFormat="1" ht="15">
      <c r="A845" t="s">
        <v>2245</v>
      </c>
      <c r="B845" s="19">
        <v>44007</v>
      </c>
      <c r="C845" t="s">
        <v>1458</v>
      </c>
      <c r="D845" t="s">
        <v>38</v>
      </c>
      <c r="E845" t="s">
        <v>190</v>
      </c>
      <c r="F845" t="s">
        <v>2344</v>
      </c>
      <c r="G845" t="s">
        <v>25</v>
      </c>
      <c r="H845" t="s">
        <v>19</v>
      </c>
      <c r="I845" t="s">
        <v>20</v>
      </c>
      <c r="J845" t="s">
        <v>2371</v>
      </c>
      <c r="K845" t="s">
        <v>192</v>
      </c>
      <c r="L845" t="s">
        <v>64</v>
      </c>
      <c r="M845" s="25" t="s">
        <v>41</v>
      </c>
      <c r="N845" t="s">
        <v>29</v>
      </c>
      <c r="O845" t="s">
        <v>23</v>
      </c>
      <c r="Q845" s="19">
        <v>44317</v>
      </c>
      <c r="R845" s="19">
        <v>46142</v>
      </c>
      <c r="S845" s="20">
        <v>4.91</v>
      </c>
      <c r="T845" s="42">
        <v>8</v>
      </c>
      <c r="U845" s="21">
        <v>182274.84</v>
      </c>
      <c r="V845" s="41" t="s">
        <v>1976</v>
      </c>
      <c r="W845" s="21">
        <v>182274.84</v>
      </c>
      <c r="X845" t="s">
        <v>49</v>
      </c>
    </row>
    <row r="846" spans="1:24" customFormat="1" ht="15">
      <c r="A846" t="s">
        <v>2245</v>
      </c>
      <c r="B846" s="19">
        <v>43990</v>
      </c>
      <c r="C846" t="s">
        <v>1459</v>
      </c>
      <c r="D846" t="s">
        <v>44</v>
      </c>
      <c r="E846" t="s">
        <v>513</v>
      </c>
      <c r="F846" t="s">
        <v>40</v>
      </c>
      <c r="G846" t="s">
        <v>106</v>
      </c>
      <c r="H846" t="s">
        <v>19</v>
      </c>
      <c r="I846" t="s">
        <v>20</v>
      </c>
      <c r="J846" t="s">
        <v>1837</v>
      </c>
      <c r="K846" t="s">
        <v>1838</v>
      </c>
      <c r="M846" s="25" t="s">
        <v>39</v>
      </c>
      <c r="N846" t="s">
        <v>72</v>
      </c>
      <c r="O846" t="s">
        <v>21</v>
      </c>
      <c r="Q846" s="19">
        <v>43987</v>
      </c>
      <c r="R846" s="19">
        <v>44061</v>
      </c>
      <c r="S846" s="20">
        <v>0.16</v>
      </c>
      <c r="T846" s="42">
        <v>48.514000000000003</v>
      </c>
      <c r="U846" s="21">
        <v>5296</v>
      </c>
      <c r="V846" s="41" t="s">
        <v>1976</v>
      </c>
      <c r="W846" s="21">
        <v>5296</v>
      </c>
      <c r="X846" t="s">
        <v>48</v>
      </c>
    </row>
    <row r="847" spans="1:24" customFormat="1" ht="15">
      <c r="A847" t="s">
        <v>2245</v>
      </c>
      <c r="B847" s="19">
        <v>43991</v>
      </c>
      <c r="C847" t="s">
        <v>1460</v>
      </c>
      <c r="D847" t="s">
        <v>38</v>
      </c>
      <c r="E847" t="s">
        <v>677</v>
      </c>
      <c r="F847" t="s">
        <v>24</v>
      </c>
      <c r="G847" t="s">
        <v>106</v>
      </c>
      <c r="H847" t="s">
        <v>19</v>
      </c>
      <c r="I847" t="s">
        <v>678</v>
      </c>
      <c r="J847" t="s">
        <v>2372</v>
      </c>
      <c r="K847" t="s">
        <v>2120</v>
      </c>
      <c r="M847" s="25" t="s">
        <v>41</v>
      </c>
      <c r="N847" t="s">
        <v>72</v>
      </c>
      <c r="O847" t="s">
        <v>21</v>
      </c>
      <c r="Q847" s="19">
        <v>43983</v>
      </c>
      <c r="R847" s="19">
        <v>44074</v>
      </c>
      <c r="S847" s="20">
        <v>0.16</v>
      </c>
      <c r="T847" s="42">
        <v>48.499000000000002</v>
      </c>
      <c r="U847" s="21">
        <v>90087</v>
      </c>
      <c r="V847" s="41" t="s">
        <v>1987</v>
      </c>
      <c r="W847" s="21">
        <v>63060.9</v>
      </c>
      <c r="X847" t="s">
        <v>48</v>
      </c>
    </row>
    <row r="848" spans="1:24" customFormat="1" ht="15">
      <c r="A848" t="s">
        <v>2245</v>
      </c>
      <c r="B848" s="19">
        <v>43991</v>
      </c>
      <c r="C848" t="s">
        <v>1460</v>
      </c>
      <c r="D848" t="s">
        <v>38</v>
      </c>
      <c r="E848" t="s">
        <v>677</v>
      </c>
      <c r="F848" t="s">
        <v>40</v>
      </c>
      <c r="G848" t="s">
        <v>106</v>
      </c>
      <c r="H848" t="s">
        <v>47</v>
      </c>
      <c r="I848" t="s">
        <v>681</v>
      </c>
      <c r="J848" t="s">
        <v>2372</v>
      </c>
      <c r="K848" t="s">
        <v>2120</v>
      </c>
      <c r="M848" s="25" t="s">
        <v>41</v>
      </c>
      <c r="N848" t="s">
        <v>72</v>
      </c>
      <c r="O848" t="s">
        <v>21</v>
      </c>
      <c r="Q848" s="19">
        <v>43983</v>
      </c>
      <c r="R848" s="19">
        <v>44074</v>
      </c>
      <c r="S848" s="20">
        <v>0.16</v>
      </c>
      <c r="T848" s="42">
        <v>48.499000000000002</v>
      </c>
      <c r="U848" s="21">
        <v>90087</v>
      </c>
      <c r="V848" s="41" t="s">
        <v>1989</v>
      </c>
      <c r="W848" s="21">
        <v>27026.1</v>
      </c>
      <c r="X848" t="s">
        <v>48</v>
      </c>
    </row>
    <row r="849" spans="1:24" customFormat="1" ht="15">
      <c r="A849" t="s">
        <v>2245</v>
      </c>
      <c r="B849" s="19">
        <v>43998</v>
      </c>
      <c r="C849" t="s">
        <v>1461</v>
      </c>
      <c r="D849" t="s">
        <v>38</v>
      </c>
      <c r="E849" t="s">
        <v>874</v>
      </c>
      <c r="F849" t="s">
        <v>2129</v>
      </c>
      <c r="G849" t="s">
        <v>22</v>
      </c>
      <c r="H849" t="s">
        <v>19</v>
      </c>
      <c r="I849" t="s">
        <v>2373</v>
      </c>
      <c r="J849" t="s">
        <v>2374</v>
      </c>
      <c r="K849" t="s">
        <v>345</v>
      </c>
      <c r="M849" s="25" t="s">
        <v>39</v>
      </c>
      <c r="N849" t="s">
        <v>23</v>
      </c>
      <c r="O849" t="s">
        <v>23</v>
      </c>
      <c r="Q849" s="19">
        <v>44197</v>
      </c>
      <c r="R849" s="19">
        <v>45291</v>
      </c>
      <c r="S849" s="20">
        <v>2.91</v>
      </c>
      <c r="T849" s="42">
        <v>48.5</v>
      </c>
      <c r="U849" s="21">
        <v>647067</v>
      </c>
      <c r="V849" s="41" t="s">
        <v>2001</v>
      </c>
      <c r="W849" s="21">
        <v>323533.5</v>
      </c>
      <c r="X849" t="s">
        <v>49</v>
      </c>
    </row>
    <row r="850" spans="1:24" customFormat="1" ht="15">
      <c r="A850" t="s">
        <v>2245</v>
      </c>
      <c r="B850" s="19">
        <v>43998</v>
      </c>
      <c r="C850" t="s">
        <v>1461</v>
      </c>
      <c r="D850" t="s">
        <v>38</v>
      </c>
      <c r="E850" t="s">
        <v>367</v>
      </c>
      <c r="F850" t="s">
        <v>2129</v>
      </c>
      <c r="G850" t="s">
        <v>22</v>
      </c>
      <c r="H850" t="s">
        <v>47</v>
      </c>
      <c r="I850" t="s">
        <v>2375</v>
      </c>
      <c r="J850" t="s">
        <v>2374</v>
      </c>
      <c r="K850" t="s">
        <v>345</v>
      </c>
      <c r="M850" s="25" t="s">
        <v>39</v>
      </c>
      <c r="N850" t="s">
        <v>23</v>
      </c>
      <c r="O850" t="s">
        <v>23</v>
      </c>
      <c r="Q850" s="19">
        <v>44197</v>
      </c>
      <c r="R850" s="19">
        <v>45291</v>
      </c>
      <c r="S850" s="20">
        <v>2.91</v>
      </c>
      <c r="T850" s="42">
        <v>48.5</v>
      </c>
      <c r="U850" s="21">
        <v>647067</v>
      </c>
      <c r="V850" s="41" t="s">
        <v>2001</v>
      </c>
      <c r="W850" s="21">
        <v>323533.5</v>
      </c>
      <c r="X850" t="s">
        <v>49</v>
      </c>
    </row>
    <row r="851" spans="1:24" customFormat="1" ht="15">
      <c r="A851" t="s">
        <v>2245</v>
      </c>
      <c r="B851" s="19">
        <v>44012</v>
      </c>
      <c r="C851" t="s">
        <v>1462</v>
      </c>
      <c r="D851" t="s">
        <v>38</v>
      </c>
      <c r="E851" t="s">
        <v>582</v>
      </c>
      <c r="F851" t="s">
        <v>2271</v>
      </c>
      <c r="G851" t="s">
        <v>25</v>
      </c>
      <c r="H851" t="s">
        <v>19</v>
      </c>
      <c r="I851" t="s">
        <v>2376</v>
      </c>
      <c r="J851" t="s">
        <v>2377</v>
      </c>
      <c r="K851" t="s">
        <v>1756</v>
      </c>
      <c r="M851" s="25" t="s">
        <v>41</v>
      </c>
      <c r="N851" t="s">
        <v>36</v>
      </c>
      <c r="O851" t="s">
        <v>21</v>
      </c>
      <c r="Q851" s="19">
        <v>44228</v>
      </c>
      <c r="R851" s="19">
        <v>44957</v>
      </c>
      <c r="S851" s="20">
        <v>1.91</v>
      </c>
      <c r="T851" s="42">
        <v>0</v>
      </c>
      <c r="U851" s="21">
        <v>49779</v>
      </c>
      <c r="V851" s="41" t="s">
        <v>1987</v>
      </c>
      <c r="W851" s="21">
        <v>34845.300000000003</v>
      </c>
      <c r="X851" t="s">
        <v>49</v>
      </c>
    </row>
    <row r="852" spans="1:24" customFormat="1" ht="15">
      <c r="A852" t="s">
        <v>2245</v>
      </c>
      <c r="B852" s="19">
        <v>44012</v>
      </c>
      <c r="C852" t="s">
        <v>1462</v>
      </c>
      <c r="D852" t="s">
        <v>38</v>
      </c>
      <c r="E852" t="s">
        <v>311</v>
      </c>
      <c r="F852" t="s">
        <v>109</v>
      </c>
      <c r="G852" t="s">
        <v>25</v>
      </c>
      <c r="H852" t="s">
        <v>47</v>
      </c>
      <c r="I852" t="s">
        <v>2378</v>
      </c>
      <c r="J852" t="s">
        <v>2377</v>
      </c>
      <c r="K852" t="s">
        <v>1756</v>
      </c>
      <c r="M852" s="25" t="s">
        <v>41</v>
      </c>
      <c r="N852" t="s">
        <v>36</v>
      </c>
      <c r="O852" t="s">
        <v>21</v>
      </c>
      <c r="Q852" s="19">
        <v>44228</v>
      </c>
      <c r="R852" s="19">
        <v>44957</v>
      </c>
      <c r="S852" s="20">
        <v>1.91</v>
      </c>
      <c r="T852" s="42">
        <v>0</v>
      </c>
      <c r="U852" s="21">
        <v>49779</v>
      </c>
      <c r="V852" s="41" t="s">
        <v>1989</v>
      </c>
      <c r="W852" s="21">
        <v>14933.7</v>
      </c>
      <c r="X852" t="s">
        <v>49</v>
      </c>
    </row>
    <row r="853" spans="1:24" customFormat="1" ht="15">
      <c r="A853" t="s">
        <v>2245</v>
      </c>
      <c r="B853" s="19">
        <v>43998</v>
      </c>
      <c r="C853" t="s">
        <v>1463</v>
      </c>
      <c r="D853" t="s">
        <v>38</v>
      </c>
      <c r="E853" t="s">
        <v>688</v>
      </c>
      <c r="F853" t="s">
        <v>2178</v>
      </c>
      <c r="G853" t="s">
        <v>22</v>
      </c>
      <c r="H853" t="s">
        <v>19</v>
      </c>
      <c r="I853" t="s">
        <v>20</v>
      </c>
      <c r="J853" t="s">
        <v>2379</v>
      </c>
      <c r="K853" t="s">
        <v>1731</v>
      </c>
      <c r="M853" s="25" t="s">
        <v>41</v>
      </c>
      <c r="N853" t="s">
        <v>23</v>
      </c>
      <c r="O853" t="s">
        <v>23</v>
      </c>
      <c r="Q853" s="19">
        <v>44075</v>
      </c>
      <c r="R853" s="19">
        <v>44804</v>
      </c>
      <c r="S853" s="20">
        <v>1.91</v>
      </c>
      <c r="T853" s="42">
        <v>48.5</v>
      </c>
      <c r="U853" s="21">
        <v>123245.38</v>
      </c>
      <c r="V853" s="41" t="s">
        <v>1976</v>
      </c>
      <c r="W853" s="21">
        <v>123245.38</v>
      </c>
      <c r="X853" t="s">
        <v>49</v>
      </c>
    </row>
    <row r="854" spans="1:24" customFormat="1" ht="15">
      <c r="A854" t="s">
        <v>2245</v>
      </c>
      <c r="B854" s="19">
        <v>44011</v>
      </c>
      <c r="C854" t="s">
        <v>1464</v>
      </c>
      <c r="D854" t="s">
        <v>38</v>
      </c>
      <c r="E854" t="s">
        <v>50</v>
      </c>
      <c r="F854" t="s">
        <v>2129</v>
      </c>
      <c r="G854" t="s">
        <v>22</v>
      </c>
      <c r="H854" t="s">
        <v>19</v>
      </c>
      <c r="I854" t="s">
        <v>20</v>
      </c>
      <c r="J854" t="s">
        <v>2380</v>
      </c>
      <c r="K854" t="s">
        <v>366</v>
      </c>
      <c r="M854" s="25" t="s">
        <v>39</v>
      </c>
      <c r="N854" t="s">
        <v>23</v>
      </c>
      <c r="O854" t="s">
        <v>23</v>
      </c>
      <c r="Q854" s="19">
        <v>44136</v>
      </c>
      <c r="R854" s="19">
        <v>45230</v>
      </c>
      <c r="S854" s="20">
        <v>2.91</v>
      </c>
      <c r="T854" s="42">
        <v>48.5</v>
      </c>
      <c r="U854" s="21">
        <v>308725</v>
      </c>
      <c r="V854" s="41" t="s">
        <v>1976</v>
      </c>
      <c r="W854" s="21">
        <v>308725</v>
      </c>
      <c r="X854" t="s">
        <v>49</v>
      </c>
    </row>
    <row r="855" spans="1:24" customFormat="1" ht="15">
      <c r="A855" t="s">
        <v>2245</v>
      </c>
      <c r="B855" s="19">
        <v>43997</v>
      </c>
      <c r="C855" t="s">
        <v>1465</v>
      </c>
      <c r="D855" t="s">
        <v>38</v>
      </c>
      <c r="E855" t="s">
        <v>483</v>
      </c>
      <c r="F855" t="s">
        <v>2253</v>
      </c>
      <c r="G855" t="s">
        <v>55</v>
      </c>
      <c r="H855" t="s">
        <v>19</v>
      </c>
      <c r="I855" t="s">
        <v>20</v>
      </c>
      <c r="J855" t="s">
        <v>2381</v>
      </c>
      <c r="K855" t="s">
        <v>2382</v>
      </c>
      <c r="L855" t="s">
        <v>2383</v>
      </c>
      <c r="M855" s="25" t="s">
        <v>41</v>
      </c>
      <c r="N855" t="s">
        <v>29</v>
      </c>
      <c r="O855" t="s">
        <v>23</v>
      </c>
      <c r="Q855" s="19">
        <v>43983</v>
      </c>
      <c r="R855" s="19">
        <v>44196</v>
      </c>
      <c r="S855" s="20">
        <v>0.5</v>
      </c>
      <c r="T855" s="42">
        <v>48.5</v>
      </c>
      <c r="U855" s="21">
        <v>47500</v>
      </c>
      <c r="V855" s="41" t="s">
        <v>1976</v>
      </c>
      <c r="W855" s="21">
        <v>47500</v>
      </c>
      <c r="X855" t="s">
        <v>48</v>
      </c>
    </row>
    <row r="856" spans="1:24" customFormat="1" ht="15">
      <c r="A856" t="s">
        <v>2245</v>
      </c>
      <c r="B856" s="19">
        <v>44012</v>
      </c>
      <c r="C856" t="s">
        <v>1466</v>
      </c>
      <c r="D856" t="s">
        <v>38</v>
      </c>
      <c r="E856" t="s">
        <v>928</v>
      </c>
      <c r="F856" t="s">
        <v>98</v>
      </c>
      <c r="G856" t="s">
        <v>28</v>
      </c>
      <c r="H856" t="s">
        <v>19</v>
      </c>
      <c r="I856" t="s">
        <v>20</v>
      </c>
      <c r="J856" t="s">
        <v>2384</v>
      </c>
      <c r="K856" t="s">
        <v>2385</v>
      </c>
      <c r="L856" t="s">
        <v>2386</v>
      </c>
      <c r="M856" s="25" t="s">
        <v>71</v>
      </c>
      <c r="N856" t="s">
        <v>2340</v>
      </c>
      <c r="O856" t="s">
        <v>21</v>
      </c>
      <c r="Q856" s="19">
        <v>44075</v>
      </c>
      <c r="R856" s="19">
        <v>44804</v>
      </c>
      <c r="S856" s="20">
        <v>1.91</v>
      </c>
      <c r="T856" s="42">
        <v>48.500999999999998</v>
      </c>
      <c r="U856" s="21">
        <v>105724</v>
      </c>
      <c r="V856" s="41" t="s">
        <v>1976</v>
      </c>
      <c r="W856" s="21">
        <v>105724</v>
      </c>
      <c r="X856" t="s">
        <v>49</v>
      </c>
    </row>
    <row r="857" spans="1:24" customFormat="1" ht="15">
      <c r="A857" t="s">
        <v>2245</v>
      </c>
      <c r="B857" s="19">
        <v>44000</v>
      </c>
      <c r="C857" t="s">
        <v>1467</v>
      </c>
      <c r="D857" t="s">
        <v>38</v>
      </c>
      <c r="E857" t="s">
        <v>180</v>
      </c>
      <c r="F857" t="s">
        <v>31</v>
      </c>
      <c r="G857" t="s">
        <v>22</v>
      </c>
      <c r="H857" t="s">
        <v>19</v>
      </c>
      <c r="I857" t="s">
        <v>181</v>
      </c>
      <c r="J857" t="s">
        <v>2387</v>
      </c>
      <c r="K857" t="s">
        <v>2388</v>
      </c>
      <c r="L857" t="s">
        <v>64</v>
      </c>
      <c r="M857" s="25" t="s">
        <v>71</v>
      </c>
      <c r="N857" t="s">
        <v>29</v>
      </c>
      <c r="O857" t="s">
        <v>23</v>
      </c>
      <c r="Q857" s="19">
        <v>44287</v>
      </c>
      <c r="R857" s="19">
        <v>45016</v>
      </c>
      <c r="S857" s="20">
        <v>1.91</v>
      </c>
      <c r="T857" s="42">
        <v>48.5</v>
      </c>
      <c r="U857" s="21">
        <v>27171.05</v>
      </c>
      <c r="V857" s="41" t="s">
        <v>2186</v>
      </c>
      <c r="W857" s="21">
        <v>24453.95</v>
      </c>
      <c r="X857" t="s">
        <v>49</v>
      </c>
    </row>
    <row r="858" spans="1:24" customFormat="1" ht="15">
      <c r="A858" t="s">
        <v>2245</v>
      </c>
      <c r="B858" s="19">
        <v>44000</v>
      </c>
      <c r="C858" t="s">
        <v>1467</v>
      </c>
      <c r="D858" t="s">
        <v>38</v>
      </c>
      <c r="E858" t="s">
        <v>180</v>
      </c>
      <c r="F858" t="s">
        <v>90</v>
      </c>
      <c r="G858" t="s">
        <v>22</v>
      </c>
      <c r="H858" t="s">
        <v>47</v>
      </c>
      <c r="I858" t="s">
        <v>183</v>
      </c>
      <c r="J858" t="s">
        <v>2387</v>
      </c>
      <c r="K858" t="s">
        <v>2388</v>
      </c>
      <c r="L858" t="s">
        <v>64</v>
      </c>
      <c r="M858" s="25" t="s">
        <v>71</v>
      </c>
      <c r="N858" t="s">
        <v>29</v>
      </c>
      <c r="O858" t="s">
        <v>23</v>
      </c>
      <c r="Q858" s="19">
        <v>44287</v>
      </c>
      <c r="R858" s="19">
        <v>45016</v>
      </c>
      <c r="S858" s="20">
        <v>1.91</v>
      </c>
      <c r="T858" s="42">
        <v>48.5</v>
      </c>
      <c r="U858" s="21">
        <v>27171.05</v>
      </c>
      <c r="V858" s="41" t="s">
        <v>2073</v>
      </c>
      <c r="W858" s="21">
        <v>2717.11</v>
      </c>
      <c r="X858" t="s">
        <v>49</v>
      </c>
    </row>
    <row r="859" spans="1:24" customFormat="1" ht="15">
      <c r="A859" t="s">
        <v>2245</v>
      </c>
      <c r="B859" s="19">
        <v>44008</v>
      </c>
      <c r="C859" t="s">
        <v>1468</v>
      </c>
      <c r="D859" t="s">
        <v>38</v>
      </c>
      <c r="E859" t="s">
        <v>981</v>
      </c>
      <c r="F859" t="s">
        <v>27</v>
      </c>
      <c r="G859" t="s">
        <v>28</v>
      </c>
      <c r="H859" t="s">
        <v>19</v>
      </c>
      <c r="I859" t="s">
        <v>20</v>
      </c>
      <c r="J859" t="s">
        <v>2389</v>
      </c>
      <c r="K859" t="s">
        <v>42</v>
      </c>
      <c r="M859" s="25" t="s">
        <v>41</v>
      </c>
      <c r="N859" t="s">
        <v>23</v>
      </c>
      <c r="O859" t="s">
        <v>23</v>
      </c>
      <c r="Q859" s="19">
        <v>44075</v>
      </c>
      <c r="R859" s="19">
        <v>44804</v>
      </c>
      <c r="S859" s="20">
        <v>1.91</v>
      </c>
      <c r="T859" s="42">
        <v>48.5</v>
      </c>
      <c r="U859" s="21">
        <v>30236</v>
      </c>
      <c r="V859" s="41" t="s">
        <v>1976</v>
      </c>
      <c r="W859" s="21">
        <v>30236</v>
      </c>
      <c r="X859" t="s">
        <v>49</v>
      </c>
    </row>
    <row r="860" spans="1:24" customFormat="1" ht="15">
      <c r="A860" t="s">
        <v>2245</v>
      </c>
      <c r="B860" s="19">
        <v>44000</v>
      </c>
      <c r="C860" t="s">
        <v>1469</v>
      </c>
      <c r="D860" t="s">
        <v>38</v>
      </c>
      <c r="E860" t="s">
        <v>131</v>
      </c>
      <c r="F860" t="s">
        <v>33</v>
      </c>
      <c r="G860" t="s">
        <v>57</v>
      </c>
      <c r="H860" t="s">
        <v>19</v>
      </c>
      <c r="I860" t="s">
        <v>20</v>
      </c>
      <c r="J860" t="s">
        <v>2390</v>
      </c>
      <c r="K860" t="s">
        <v>2391</v>
      </c>
      <c r="L860" t="s">
        <v>110</v>
      </c>
      <c r="M860" s="25" t="s">
        <v>39</v>
      </c>
      <c r="N860" t="s">
        <v>29</v>
      </c>
      <c r="O860" t="s">
        <v>23</v>
      </c>
      <c r="Q860" s="19">
        <v>44197</v>
      </c>
      <c r="R860" s="19">
        <v>45657</v>
      </c>
      <c r="S860" s="20">
        <v>3.91</v>
      </c>
      <c r="T860" s="42">
        <v>48.5</v>
      </c>
      <c r="U860" s="21">
        <v>151397</v>
      </c>
      <c r="V860" s="41" t="s">
        <v>1976</v>
      </c>
      <c r="W860" s="21">
        <v>151397</v>
      </c>
      <c r="X860" t="s">
        <v>49</v>
      </c>
    </row>
    <row r="861" spans="1:24" customFormat="1" ht="15">
      <c r="A861" t="s">
        <v>2245</v>
      </c>
      <c r="B861" s="19">
        <v>44005</v>
      </c>
      <c r="C861" t="s">
        <v>1470</v>
      </c>
      <c r="D861" t="s">
        <v>44</v>
      </c>
      <c r="E861" t="s">
        <v>677</v>
      </c>
      <c r="F861" t="s">
        <v>24</v>
      </c>
      <c r="G861" t="s">
        <v>106</v>
      </c>
      <c r="H861" t="s">
        <v>19</v>
      </c>
      <c r="I861" t="s">
        <v>678</v>
      </c>
      <c r="J861" t="s">
        <v>679</v>
      </c>
      <c r="K861" t="s">
        <v>680</v>
      </c>
      <c r="M861" s="25" t="s">
        <v>71</v>
      </c>
      <c r="N861" t="s">
        <v>72</v>
      </c>
      <c r="O861" t="s">
        <v>21</v>
      </c>
      <c r="Q861" s="19">
        <v>43845</v>
      </c>
      <c r="R861" s="19">
        <v>45671</v>
      </c>
      <c r="S861" s="20">
        <v>5</v>
      </c>
      <c r="T861" s="42">
        <v>0</v>
      </c>
      <c r="U861" s="21">
        <v>25291</v>
      </c>
      <c r="V861" s="41" t="s">
        <v>1987</v>
      </c>
      <c r="W861" s="21">
        <v>17703.7</v>
      </c>
      <c r="X861" t="s">
        <v>48</v>
      </c>
    </row>
    <row r="862" spans="1:24" customFormat="1" ht="15">
      <c r="A862" t="s">
        <v>2245</v>
      </c>
      <c r="B862" s="19">
        <v>44005</v>
      </c>
      <c r="C862" t="s">
        <v>1470</v>
      </c>
      <c r="D862" t="s">
        <v>44</v>
      </c>
      <c r="E862" t="s">
        <v>677</v>
      </c>
      <c r="F862" t="s">
        <v>40</v>
      </c>
      <c r="G862" t="s">
        <v>106</v>
      </c>
      <c r="H862" t="s">
        <v>47</v>
      </c>
      <c r="I862" t="s">
        <v>681</v>
      </c>
      <c r="J862" t="s">
        <v>679</v>
      </c>
      <c r="K862" t="s">
        <v>680</v>
      </c>
      <c r="M862" s="25" t="s">
        <v>71</v>
      </c>
      <c r="N862" t="s">
        <v>72</v>
      </c>
      <c r="O862" t="s">
        <v>21</v>
      </c>
      <c r="Q862" s="19">
        <v>43845</v>
      </c>
      <c r="R862" s="19">
        <v>45671</v>
      </c>
      <c r="S862" s="20">
        <v>5</v>
      </c>
      <c r="T862" s="42">
        <v>0</v>
      </c>
      <c r="U862" s="21">
        <v>25291</v>
      </c>
      <c r="V862" s="41" t="s">
        <v>1989</v>
      </c>
      <c r="W862" s="21">
        <v>7587.3</v>
      </c>
      <c r="X862" t="s">
        <v>48</v>
      </c>
    </row>
    <row r="863" spans="1:24" customFormat="1" ht="15">
      <c r="A863" t="s">
        <v>2245</v>
      </c>
      <c r="B863" s="19">
        <v>44012</v>
      </c>
      <c r="C863" t="s">
        <v>1471</v>
      </c>
      <c r="D863" t="s">
        <v>38</v>
      </c>
      <c r="E863" t="s">
        <v>67</v>
      </c>
      <c r="F863" t="s">
        <v>2178</v>
      </c>
      <c r="G863" t="s">
        <v>22</v>
      </c>
      <c r="H863" t="s">
        <v>19</v>
      </c>
      <c r="I863" t="s">
        <v>2392</v>
      </c>
      <c r="J863" t="s">
        <v>2393</v>
      </c>
      <c r="K863" t="s">
        <v>754</v>
      </c>
      <c r="L863" t="s">
        <v>124</v>
      </c>
      <c r="M863" s="25" t="s">
        <v>71</v>
      </c>
      <c r="N863" t="s">
        <v>29</v>
      </c>
      <c r="O863" t="s">
        <v>23</v>
      </c>
      <c r="Q863" s="19">
        <v>44105</v>
      </c>
      <c r="R863" s="19">
        <v>44286</v>
      </c>
      <c r="S863" s="20">
        <v>0.41</v>
      </c>
      <c r="T863" s="42">
        <v>48.499000000000002</v>
      </c>
      <c r="U863" s="21">
        <v>32700</v>
      </c>
      <c r="V863" s="41" t="s">
        <v>1992</v>
      </c>
      <c r="W863" s="21">
        <v>11118</v>
      </c>
      <c r="X863" t="s">
        <v>49</v>
      </c>
    </row>
    <row r="864" spans="1:24" customFormat="1" ht="15">
      <c r="A864" t="s">
        <v>2245</v>
      </c>
      <c r="B864" s="19">
        <v>44012</v>
      </c>
      <c r="C864" t="s">
        <v>1471</v>
      </c>
      <c r="D864" t="s">
        <v>38</v>
      </c>
      <c r="E864" t="s">
        <v>755</v>
      </c>
      <c r="F864" t="s">
        <v>101</v>
      </c>
      <c r="G864" t="s">
        <v>106</v>
      </c>
      <c r="H864" t="s">
        <v>47</v>
      </c>
      <c r="I864" t="s">
        <v>2394</v>
      </c>
      <c r="J864" t="s">
        <v>2393</v>
      </c>
      <c r="K864" t="s">
        <v>754</v>
      </c>
      <c r="L864" t="s">
        <v>124</v>
      </c>
      <c r="M864" s="25" t="s">
        <v>71</v>
      </c>
      <c r="N864" t="s">
        <v>29</v>
      </c>
      <c r="O864" t="s">
        <v>23</v>
      </c>
      <c r="Q864" s="19">
        <v>44105</v>
      </c>
      <c r="R864" s="19">
        <v>44286</v>
      </c>
      <c r="S864" s="20">
        <v>0.41</v>
      </c>
      <c r="T864" s="42">
        <v>48.499000000000002</v>
      </c>
      <c r="U864" s="21">
        <v>32700</v>
      </c>
      <c r="V864" s="41" t="s">
        <v>1994</v>
      </c>
      <c r="W864" s="21">
        <v>10791</v>
      </c>
      <c r="X864" t="s">
        <v>49</v>
      </c>
    </row>
    <row r="865" spans="1:24" customFormat="1" ht="15">
      <c r="A865" t="s">
        <v>2245</v>
      </c>
      <c r="B865" s="19">
        <v>44012</v>
      </c>
      <c r="C865" t="s">
        <v>1471</v>
      </c>
      <c r="D865" t="s">
        <v>38</v>
      </c>
      <c r="E865" t="s">
        <v>104</v>
      </c>
      <c r="F865" t="s">
        <v>101</v>
      </c>
      <c r="G865" t="s">
        <v>106</v>
      </c>
      <c r="H865" t="s">
        <v>47</v>
      </c>
      <c r="I865" t="s">
        <v>2395</v>
      </c>
      <c r="J865" t="s">
        <v>2393</v>
      </c>
      <c r="K865" t="s">
        <v>754</v>
      </c>
      <c r="L865" t="s">
        <v>124</v>
      </c>
      <c r="M865" s="25" t="s">
        <v>71</v>
      </c>
      <c r="N865" t="s">
        <v>29</v>
      </c>
      <c r="O865" t="s">
        <v>23</v>
      </c>
      <c r="Q865" s="19">
        <v>44105</v>
      </c>
      <c r="R865" s="19">
        <v>44286</v>
      </c>
      <c r="S865" s="20">
        <v>0.41</v>
      </c>
      <c r="T865" s="42">
        <v>48.499000000000002</v>
      </c>
      <c r="U865" s="21">
        <v>32700</v>
      </c>
      <c r="V865" s="41" t="s">
        <v>1994</v>
      </c>
      <c r="W865" s="21">
        <v>10791</v>
      </c>
      <c r="X865" t="s">
        <v>49</v>
      </c>
    </row>
    <row r="866" spans="1:24" customFormat="1" ht="15">
      <c r="A866" t="s">
        <v>2245</v>
      </c>
      <c r="B866" s="19">
        <v>44007</v>
      </c>
      <c r="C866" t="s">
        <v>1472</v>
      </c>
      <c r="D866" t="s">
        <v>38</v>
      </c>
      <c r="E866" t="s">
        <v>582</v>
      </c>
      <c r="F866" t="s">
        <v>2271</v>
      </c>
      <c r="G866" t="s">
        <v>25</v>
      </c>
      <c r="H866" t="s">
        <v>19</v>
      </c>
      <c r="I866" t="s">
        <v>20</v>
      </c>
      <c r="J866" t="s">
        <v>2396</v>
      </c>
      <c r="K866" t="s">
        <v>585</v>
      </c>
      <c r="L866" t="s">
        <v>1756</v>
      </c>
      <c r="M866" s="25" t="s">
        <v>41</v>
      </c>
      <c r="N866" t="s">
        <v>698</v>
      </c>
      <c r="O866" t="s">
        <v>21</v>
      </c>
      <c r="Q866" s="19">
        <v>44409</v>
      </c>
      <c r="R866" s="19">
        <v>45504</v>
      </c>
      <c r="S866" s="20">
        <v>2.91</v>
      </c>
      <c r="T866" s="42">
        <v>15</v>
      </c>
      <c r="U866" s="21">
        <v>23384</v>
      </c>
      <c r="V866" s="41" t="s">
        <v>1976</v>
      </c>
      <c r="W866" s="21">
        <v>23384</v>
      </c>
      <c r="X866" t="s">
        <v>49</v>
      </c>
    </row>
    <row r="867" spans="1:24" customFormat="1" ht="15">
      <c r="A867" t="s">
        <v>2397</v>
      </c>
      <c r="B867" s="19">
        <v>44043</v>
      </c>
      <c r="C867" t="s">
        <v>1343</v>
      </c>
      <c r="D867" t="s">
        <v>38</v>
      </c>
      <c r="E867" t="s">
        <v>1344</v>
      </c>
      <c r="F867" t="s">
        <v>2253</v>
      </c>
      <c r="G867" t="s">
        <v>55</v>
      </c>
      <c r="H867" t="s">
        <v>19</v>
      </c>
      <c r="I867" t="s">
        <v>2398</v>
      </c>
      <c r="J867" t="s">
        <v>2399</v>
      </c>
      <c r="K867" t="s">
        <v>42</v>
      </c>
      <c r="M867" s="25" t="s">
        <v>39</v>
      </c>
      <c r="N867" t="s">
        <v>23</v>
      </c>
      <c r="O867" t="s">
        <v>23</v>
      </c>
      <c r="Q867" s="19">
        <v>44229</v>
      </c>
      <c r="R867" s="19">
        <v>45688</v>
      </c>
      <c r="S867" s="20">
        <v>3.91</v>
      </c>
      <c r="T867" s="42">
        <v>26</v>
      </c>
      <c r="U867" s="21">
        <v>772582</v>
      </c>
      <c r="V867" s="41" t="s">
        <v>2045</v>
      </c>
      <c r="W867" s="21">
        <v>309032.8</v>
      </c>
      <c r="X867" t="s">
        <v>49</v>
      </c>
    </row>
    <row r="868" spans="1:24" customFormat="1" ht="15">
      <c r="A868" t="s">
        <v>2397</v>
      </c>
      <c r="B868" s="19">
        <v>44043</v>
      </c>
      <c r="C868" t="s">
        <v>1343</v>
      </c>
      <c r="D868" t="s">
        <v>38</v>
      </c>
      <c r="E868" t="s">
        <v>1029</v>
      </c>
      <c r="F868" t="s">
        <v>40</v>
      </c>
      <c r="G868" t="s">
        <v>106</v>
      </c>
      <c r="H868" t="s">
        <v>47</v>
      </c>
      <c r="I868" t="s">
        <v>2400</v>
      </c>
      <c r="J868" t="s">
        <v>2399</v>
      </c>
      <c r="K868" t="s">
        <v>42</v>
      </c>
      <c r="M868" s="25" t="s">
        <v>39</v>
      </c>
      <c r="N868" t="s">
        <v>23</v>
      </c>
      <c r="O868" t="s">
        <v>23</v>
      </c>
      <c r="Q868" s="19">
        <v>44229</v>
      </c>
      <c r="R868" s="19">
        <v>45688</v>
      </c>
      <c r="S868" s="20">
        <v>3.91</v>
      </c>
      <c r="T868" s="42">
        <v>26</v>
      </c>
      <c r="U868" s="21">
        <v>772582</v>
      </c>
      <c r="V868" s="41" t="s">
        <v>2217</v>
      </c>
      <c r="W868" s="21">
        <v>270403.7</v>
      </c>
      <c r="X868" t="s">
        <v>49</v>
      </c>
    </row>
    <row r="869" spans="1:24" customFormat="1" ht="15">
      <c r="A869" t="s">
        <v>2397</v>
      </c>
      <c r="B869" s="19">
        <v>44043</v>
      </c>
      <c r="C869" t="s">
        <v>1343</v>
      </c>
      <c r="D869" t="s">
        <v>38</v>
      </c>
      <c r="E869" t="s">
        <v>452</v>
      </c>
      <c r="F869" t="s">
        <v>40</v>
      </c>
      <c r="G869" t="s">
        <v>106</v>
      </c>
      <c r="H869" t="s">
        <v>47</v>
      </c>
      <c r="I869" t="s">
        <v>2401</v>
      </c>
      <c r="J869" t="s">
        <v>2399</v>
      </c>
      <c r="K869" t="s">
        <v>42</v>
      </c>
      <c r="M869" s="25" t="s">
        <v>39</v>
      </c>
      <c r="N869" t="s">
        <v>23</v>
      </c>
      <c r="O869" t="s">
        <v>23</v>
      </c>
      <c r="Q869" s="19">
        <v>44229</v>
      </c>
      <c r="R869" s="19">
        <v>45688</v>
      </c>
      <c r="S869" s="20">
        <v>3.91</v>
      </c>
      <c r="T869" s="42">
        <v>26</v>
      </c>
      <c r="U869" s="21">
        <v>772582</v>
      </c>
      <c r="V869" s="41" t="s">
        <v>2039</v>
      </c>
      <c r="W869" s="21">
        <v>193145.5</v>
      </c>
      <c r="X869" t="s">
        <v>49</v>
      </c>
    </row>
    <row r="870" spans="1:24" customFormat="1" ht="15">
      <c r="A870" t="s">
        <v>2397</v>
      </c>
      <c r="B870" s="19">
        <v>44021</v>
      </c>
      <c r="C870" t="s">
        <v>1345</v>
      </c>
      <c r="D870" t="s">
        <v>38</v>
      </c>
      <c r="E870" t="s">
        <v>1346</v>
      </c>
      <c r="F870" t="s">
        <v>2402</v>
      </c>
      <c r="G870" t="s">
        <v>57</v>
      </c>
      <c r="H870" t="s">
        <v>19</v>
      </c>
      <c r="I870" t="s">
        <v>2403</v>
      </c>
      <c r="J870" t="s">
        <v>2404</v>
      </c>
      <c r="K870" t="s">
        <v>2405</v>
      </c>
      <c r="M870" s="25" t="s">
        <v>554</v>
      </c>
      <c r="N870" t="s">
        <v>23</v>
      </c>
      <c r="O870" t="s">
        <v>23</v>
      </c>
      <c r="Q870" s="19">
        <v>44378</v>
      </c>
      <c r="R870" s="19">
        <v>44743</v>
      </c>
      <c r="S870" s="20">
        <v>1</v>
      </c>
      <c r="T870" s="42">
        <v>48</v>
      </c>
      <c r="U870" s="21">
        <v>98198</v>
      </c>
      <c r="V870" s="41" t="s">
        <v>2001</v>
      </c>
      <c r="W870" s="21">
        <v>49099</v>
      </c>
      <c r="X870" t="s">
        <v>49</v>
      </c>
    </row>
    <row r="871" spans="1:24" customFormat="1" ht="15">
      <c r="A871" t="s">
        <v>2397</v>
      </c>
      <c r="B871" s="19">
        <v>44021</v>
      </c>
      <c r="C871" t="s">
        <v>1345</v>
      </c>
      <c r="D871" t="s">
        <v>38</v>
      </c>
      <c r="E871" t="s">
        <v>1347</v>
      </c>
      <c r="F871" t="s">
        <v>2402</v>
      </c>
      <c r="G871" t="s">
        <v>57</v>
      </c>
      <c r="H871" t="s">
        <v>47</v>
      </c>
      <c r="I871" t="s">
        <v>2406</v>
      </c>
      <c r="J871" t="s">
        <v>2404</v>
      </c>
      <c r="K871" t="s">
        <v>2405</v>
      </c>
      <c r="M871" s="25" t="s">
        <v>554</v>
      </c>
      <c r="N871" t="s">
        <v>23</v>
      </c>
      <c r="O871" t="s">
        <v>23</v>
      </c>
      <c r="Q871" s="19">
        <v>44378</v>
      </c>
      <c r="R871" s="19">
        <v>44743</v>
      </c>
      <c r="S871" s="20">
        <v>1</v>
      </c>
      <c r="T871" s="42">
        <v>48</v>
      </c>
      <c r="U871" s="21">
        <v>98198</v>
      </c>
      <c r="V871" s="41" t="s">
        <v>2001</v>
      </c>
      <c r="W871" s="21">
        <v>49099</v>
      </c>
      <c r="X871" t="s">
        <v>49</v>
      </c>
    </row>
    <row r="872" spans="1:24" customFormat="1" ht="15">
      <c r="A872" t="s">
        <v>2397</v>
      </c>
      <c r="B872" s="19">
        <v>44021</v>
      </c>
      <c r="C872" t="s">
        <v>1348</v>
      </c>
      <c r="D872" t="s">
        <v>38</v>
      </c>
      <c r="E872" t="s">
        <v>80</v>
      </c>
      <c r="F872" t="s">
        <v>24</v>
      </c>
      <c r="G872" t="s">
        <v>106</v>
      </c>
      <c r="H872" t="s">
        <v>19</v>
      </c>
      <c r="I872" t="s">
        <v>20</v>
      </c>
      <c r="J872" t="s">
        <v>2407</v>
      </c>
      <c r="K872" t="s">
        <v>1689</v>
      </c>
      <c r="L872" t="s">
        <v>2408</v>
      </c>
      <c r="M872" s="25" t="s">
        <v>39</v>
      </c>
      <c r="N872" t="s">
        <v>1576</v>
      </c>
      <c r="O872" t="s">
        <v>21</v>
      </c>
      <c r="Q872" s="19">
        <v>43952</v>
      </c>
      <c r="R872" s="19">
        <v>44316</v>
      </c>
      <c r="S872" s="20">
        <v>0.91</v>
      </c>
      <c r="T872" s="42">
        <v>20.001000000000001</v>
      </c>
      <c r="U872" s="21">
        <v>82488</v>
      </c>
      <c r="V872" s="41" t="s">
        <v>1976</v>
      </c>
      <c r="W872" s="21">
        <v>82488</v>
      </c>
      <c r="X872" t="s">
        <v>48</v>
      </c>
    </row>
    <row r="873" spans="1:24" customFormat="1" ht="15">
      <c r="A873" t="s">
        <v>2397</v>
      </c>
      <c r="B873" s="19">
        <v>44025</v>
      </c>
      <c r="C873" t="s">
        <v>1349</v>
      </c>
      <c r="D873" t="s">
        <v>38</v>
      </c>
      <c r="E873" t="s">
        <v>1350</v>
      </c>
      <c r="F873" t="s">
        <v>2409</v>
      </c>
      <c r="G873" t="s">
        <v>57</v>
      </c>
      <c r="H873" t="s">
        <v>19</v>
      </c>
      <c r="I873" t="s">
        <v>20</v>
      </c>
      <c r="J873" t="s">
        <v>2410</v>
      </c>
      <c r="K873" t="s">
        <v>2411</v>
      </c>
      <c r="M873" s="25" t="s">
        <v>35</v>
      </c>
      <c r="N873" t="s">
        <v>73</v>
      </c>
      <c r="O873" t="s">
        <v>21</v>
      </c>
      <c r="Q873" s="19">
        <v>44075</v>
      </c>
      <c r="R873" s="19">
        <v>44196</v>
      </c>
      <c r="S873" s="20">
        <v>0.25</v>
      </c>
      <c r="T873" s="42">
        <v>0</v>
      </c>
      <c r="U873" s="21">
        <v>2335</v>
      </c>
      <c r="V873" s="41" t="s">
        <v>1976</v>
      </c>
      <c r="W873" s="21">
        <v>2335</v>
      </c>
      <c r="X873" t="s">
        <v>49</v>
      </c>
    </row>
    <row r="874" spans="1:24" customFormat="1" ht="15">
      <c r="A874" t="s">
        <v>2397</v>
      </c>
      <c r="B874" s="19">
        <v>44021</v>
      </c>
      <c r="C874" t="s">
        <v>1351</v>
      </c>
      <c r="D874" t="s">
        <v>38</v>
      </c>
      <c r="E874" t="s">
        <v>736</v>
      </c>
      <c r="F874" t="s">
        <v>109</v>
      </c>
      <c r="G874" t="s">
        <v>25</v>
      </c>
      <c r="H874" t="s">
        <v>19</v>
      </c>
      <c r="I874" t="s">
        <v>2412</v>
      </c>
      <c r="J874" t="s">
        <v>2413</v>
      </c>
      <c r="K874" t="s">
        <v>966</v>
      </c>
      <c r="M874" s="25" t="s">
        <v>35</v>
      </c>
      <c r="N874" t="s">
        <v>23</v>
      </c>
      <c r="O874" t="s">
        <v>23</v>
      </c>
      <c r="Q874" s="19">
        <v>44105</v>
      </c>
      <c r="R874" s="19">
        <v>45930</v>
      </c>
      <c r="S874" s="20">
        <v>4.91</v>
      </c>
      <c r="T874" s="42">
        <v>8</v>
      </c>
      <c r="U874" s="21">
        <v>2636981</v>
      </c>
      <c r="V874" s="41" t="s">
        <v>2001</v>
      </c>
      <c r="W874" s="21">
        <v>1318490.5</v>
      </c>
      <c r="X874" t="s">
        <v>49</v>
      </c>
    </row>
    <row r="875" spans="1:24" customFormat="1" ht="15">
      <c r="A875" t="s">
        <v>2397</v>
      </c>
      <c r="B875" s="19">
        <v>44021</v>
      </c>
      <c r="C875" t="s">
        <v>1351</v>
      </c>
      <c r="D875" t="s">
        <v>38</v>
      </c>
      <c r="E875" t="s">
        <v>586</v>
      </c>
      <c r="F875" t="s">
        <v>2271</v>
      </c>
      <c r="G875" t="s">
        <v>25</v>
      </c>
      <c r="H875" t="s">
        <v>47</v>
      </c>
      <c r="I875" t="s">
        <v>2414</v>
      </c>
      <c r="J875" t="s">
        <v>2413</v>
      </c>
      <c r="K875" t="s">
        <v>966</v>
      </c>
      <c r="M875" s="25" t="s">
        <v>35</v>
      </c>
      <c r="N875" t="s">
        <v>23</v>
      </c>
      <c r="O875" t="s">
        <v>23</v>
      </c>
      <c r="Q875" s="19">
        <v>44105</v>
      </c>
      <c r="R875" s="19">
        <v>45930</v>
      </c>
      <c r="S875" s="20">
        <v>4.91</v>
      </c>
      <c r="T875" s="42">
        <v>8</v>
      </c>
      <c r="U875" s="21">
        <v>2636981</v>
      </c>
      <c r="V875" s="41" t="s">
        <v>2231</v>
      </c>
      <c r="W875" s="21">
        <v>131849.04999999999</v>
      </c>
      <c r="X875" t="s">
        <v>49</v>
      </c>
    </row>
    <row r="876" spans="1:24" customFormat="1" ht="15">
      <c r="A876" t="s">
        <v>2397</v>
      </c>
      <c r="B876" s="19">
        <v>44021</v>
      </c>
      <c r="C876" t="s">
        <v>1351</v>
      </c>
      <c r="D876" t="s">
        <v>38</v>
      </c>
      <c r="E876" t="s">
        <v>979</v>
      </c>
      <c r="F876" t="s">
        <v>2308</v>
      </c>
      <c r="G876" t="s">
        <v>95</v>
      </c>
      <c r="H876" t="s">
        <v>47</v>
      </c>
      <c r="I876" t="s">
        <v>2415</v>
      </c>
      <c r="J876" t="s">
        <v>2413</v>
      </c>
      <c r="K876" t="s">
        <v>966</v>
      </c>
      <c r="M876" s="25" t="s">
        <v>35</v>
      </c>
      <c r="N876" t="s">
        <v>23</v>
      </c>
      <c r="O876" t="s">
        <v>23</v>
      </c>
      <c r="Q876" s="19">
        <v>44105</v>
      </c>
      <c r="R876" s="19">
        <v>45930</v>
      </c>
      <c r="S876" s="20">
        <v>4.91</v>
      </c>
      <c r="T876" s="42">
        <v>8</v>
      </c>
      <c r="U876" s="21">
        <v>2636981</v>
      </c>
      <c r="V876" s="41" t="s">
        <v>2039</v>
      </c>
      <c r="W876" s="21">
        <v>659245.25</v>
      </c>
      <c r="X876" t="s">
        <v>49</v>
      </c>
    </row>
    <row r="877" spans="1:24" customFormat="1" ht="15">
      <c r="A877" t="s">
        <v>2397</v>
      </c>
      <c r="B877" s="19">
        <v>44021</v>
      </c>
      <c r="C877" t="s">
        <v>1351</v>
      </c>
      <c r="D877" t="s">
        <v>38</v>
      </c>
      <c r="E877" t="s">
        <v>1352</v>
      </c>
      <c r="F877" t="s">
        <v>109</v>
      </c>
      <c r="G877" t="s">
        <v>25</v>
      </c>
      <c r="H877" t="s">
        <v>47</v>
      </c>
      <c r="I877" t="s">
        <v>2416</v>
      </c>
      <c r="J877" t="s">
        <v>2413</v>
      </c>
      <c r="K877" t="s">
        <v>966</v>
      </c>
      <c r="M877" s="25" t="s">
        <v>35</v>
      </c>
      <c r="N877" t="s">
        <v>23</v>
      </c>
      <c r="O877" t="s">
        <v>23</v>
      </c>
      <c r="Q877" s="19">
        <v>44105</v>
      </c>
      <c r="R877" s="19">
        <v>45930</v>
      </c>
      <c r="S877" s="20">
        <v>4.91</v>
      </c>
      <c r="T877" s="42">
        <v>8</v>
      </c>
      <c r="U877" s="21">
        <v>2636981</v>
      </c>
      <c r="V877" s="41" t="s">
        <v>1981</v>
      </c>
      <c r="W877" s="21">
        <v>527396.19999999995</v>
      </c>
      <c r="X877" t="s">
        <v>49</v>
      </c>
    </row>
    <row r="878" spans="1:24" customFormat="1" ht="15">
      <c r="A878" t="s">
        <v>2397</v>
      </c>
      <c r="B878" s="19">
        <v>44014</v>
      </c>
      <c r="C878" t="s">
        <v>1353</v>
      </c>
      <c r="D878" t="s">
        <v>38</v>
      </c>
      <c r="E878" t="s">
        <v>992</v>
      </c>
      <c r="F878" t="s">
        <v>2178</v>
      </c>
      <c r="G878" t="s">
        <v>22</v>
      </c>
      <c r="H878" t="s">
        <v>19</v>
      </c>
      <c r="I878" t="s">
        <v>2417</v>
      </c>
      <c r="J878" t="s">
        <v>2418</v>
      </c>
      <c r="K878" t="s">
        <v>110</v>
      </c>
      <c r="M878" s="25" t="s">
        <v>71</v>
      </c>
      <c r="N878" t="s">
        <v>23</v>
      </c>
      <c r="O878" t="s">
        <v>23</v>
      </c>
      <c r="Q878" s="19">
        <v>44166</v>
      </c>
      <c r="R878" s="19">
        <v>45260</v>
      </c>
      <c r="S878" s="20">
        <v>2.91</v>
      </c>
      <c r="T878" s="42">
        <v>48.5</v>
      </c>
      <c r="U878" s="21">
        <v>2469268</v>
      </c>
      <c r="V878" s="41" t="s">
        <v>1987</v>
      </c>
      <c r="W878" s="21">
        <v>1728487.6</v>
      </c>
      <c r="X878" t="s">
        <v>49</v>
      </c>
    </row>
    <row r="879" spans="1:24" customFormat="1" ht="15">
      <c r="A879" t="s">
        <v>2397</v>
      </c>
      <c r="B879" s="19">
        <v>44014</v>
      </c>
      <c r="C879" t="s">
        <v>1353</v>
      </c>
      <c r="D879" t="s">
        <v>38</v>
      </c>
      <c r="E879" t="s">
        <v>80</v>
      </c>
      <c r="F879" t="s">
        <v>24</v>
      </c>
      <c r="G879" t="s">
        <v>106</v>
      </c>
      <c r="H879" t="s">
        <v>47</v>
      </c>
      <c r="I879" t="s">
        <v>2419</v>
      </c>
      <c r="J879" t="s">
        <v>2418</v>
      </c>
      <c r="K879" t="s">
        <v>110</v>
      </c>
      <c r="M879" s="25" t="s">
        <v>71</v>
      </c>
      <c r="N879" t="s">
        <v>23</v>
      </c>
      <c r="O879" t="s">
        <v>23</v>
      </c>
      <c r="Q879" s="19">
        <v>44166</v>
      </c>
      <c r="R879" s="19">
        <v>45260</v>
      </c>
      <c r="S879" s="20">
        <v>2.91</v>
      </c>
      <c r="T879" s="42">
        <v>48.5</v>
      </c>
      <c r="U879" s="21">
        <v>2469268</v>
      </c>
      <c r="V879" s="41" t="s">
        <v>1989</v>
      </c>
      <c r="W879" s="21">
        <v>740780.4</v>
      </c>
      <c r="X879" t="s">
        <v>49</v>
      </c>
    </row>
    <row r="880" spans="1:24" customFormat="1" ht="15">
      <c r="A880" t="s">
        <v>2397</v>
      </c>
      <c r="B880" s="19">
        <v>44043</v>
      </c>
      <c r="C880" t="s">
        <v>1354</v>
      </c>
      <c r="D880" t="s">
        <v>38</v>
      </c>
      <c r="E880" t="s">
        <v>1037</v>
      </c>
      <c r="F880" t="s">
        <v>2344</v>
      </c>
      <c r="G880" t="s">
        <v>25</v>
      </c>
      <c r="H880" t="s">
        <v>19</v>
      </c>
      <c r="I880" t="s">
        <v>2420</v>
      </c>
      <c r="J880" t="s">
        <v>2421</v>
      </c>
      <c r="K880" t="s">
        <v>42</v>
      </c>
      <c r="M880" s="25" t="s">
        <v>41</v>
      </c>
      <c r="N880" t="s">
        <v>23</v>
      </c>
      <c r="O880" t="s">
        <v>23</v>
      </c>
      <c r="Q880" s="19">
        <v>44348</v>
      </c>
      <c r="R880" s="19">
        <v>44712</v>
      </c>
      <c r="S880" s="20">
        <v>0.91</v>
      </c>
      <c r="T880" s="42">
        <v>48.5</v>
      </c>
      <c r="U880" s="21">
        <v>74970</v>
      </c>
      <c r="V880" s="41" t="s">
        <v>2001</v>
      </c>
      <c r="W880" s="21">
        <v>37485</v>
      </c>
      <c r="X880" t="s">
        <v>49</v>
      </c>
    </row>
    <row r="881" spans="1:24" customFormat="1" ht="15">
      <c r="A881" t="s">
        <v>2397</v>
      </c>
      <c r="B881" s="19">
        <v>44043</v>
      </c>
      <c r="C881" t="s">
        <v>1354</v>
      </c>
      <c r="D881" t="s">
        <v>38</v>
      </c>
      <c r="E881" t="s">
        <v>789</v>
      </c>
      <c r="F881" t="s">
        <v>34</v>
      </c>
      <c r="G881" t="s">
        <v>22</v>
      </c>
      <c r="H881" t="s">
        <v>47</v>
      </c>
      <c r="I881" t="s">
        <v>2422</v>
      </c>
      <c r="J881" t="s">
        <v>2421</v>
      </c>
      <c r="K881" t="s">
        <v>42</v>
      </c>
      <c r="M881" s="25" t="s">
        <v>41</v>
      </c>
      <c r="N881" t="s">
        <v>23</v>
      </c>
      <c r="O881" t="s">
        <v>23</v>
      </c>
      <c r="Q881" s="19">
        <v>44348</v>
      </c>
      <c r="R881" s="19">
        <v>44712</v>
      </c>
      <c r="S881" s="20">
        <v>0.91</v>
      </c>
      <c r="T881" s="42">
        <v>48.5</v>
      </c>
      <c r="U881" s="21">
        <v>74970</v>
      </c>
      <c r="V881" s="41" t="s">
        <v>2001</v>
      </c>
      <c r="W881" s="21">
        <v>37485</v>
      </c>
      <c r="X881" t="s">
        <v>49</v>
      </c>
    </row>
    <row r="882" spans="1:24" customFormat="1" ht="15">
      <c r="A882" t="s">
        <v>2397</v>
      </c>
      <c r="B882" s="19">
        <v>44027</v>
      </c>
      <c r="C882" t="s">
        <v>1355</v>
      </c>
      <c r="D882" t="s">
        <v>45</v>
      </c>
      <c r="E882" t="s">
        <v>936</v>
      </c>
      <c r="F882" t="s">
        <v>510</v>
      </c>
      <c r="G882" t="s">
        <v>57</v>
      </c>
      <c r="H882" t="s">
        <v>19</v>
      </c>
      <c r="I882" t="s">
        <v>1623</v>
      </c>
      <c r="J882" t="s">
        <v>1624</v>
      </c>
      <c r="K882" t="s">
        <v>42</v>
      </c>
      <c r="M882" s="25" t="s">
        <v>41</v>
      </c>
      <c r="N882" t="s">
        <v>23</v>
      </c>
      <c r="O882" t="s">
        <v>23</v>
      </c>
      <c r="Q882" s="19">
        <v>44211</v>
      </c>
      <c r="R882" s="19">
        <v>44940</v>
      </c>
      <c r="S882" s="20">
        <v>2</v>
      </c>
      <c r="T882" s="42">
        <v>48.5</v>
      </c>
      <c r="U882" s="21">
        <v>402150</v>
      </c>
      <c r="V882" s="41" t="s">
        <v>2001</v>
      </c>
      <c r="W882" s="21">
        <v>201075</v>
      </c>
      <c r="X882" t="s">
        <v>49</v>
      </c>
    </row>
    <row r="883" spans="1:24" customFormat="1" ht="15">
      <c r="A883" t="s">
        <v>2397</v>
      </c>
      <c r="B883" s="19">
        <v>44027</v>
      </c>
      <c r="C883" t="s">
        <v>1355</v>
      </c>
      <c r="D883" t="s">
        <v>45</v>
      </c>
      <c r="E883" t="s">
        <v>937</v>
      </c>
      <c r="F883" t="s">
        <v>510</v>
      </c>
      <c r="G883" t="s">
        <v>57</v>
      </c>
      <c r="H883" t="s">
        <v>47</v>
      </c>
      <c r="I883" t="s">
        <v>1625</v>
      </c>
      <c r="J883" t="s">
        <v>1624</v>
      </c>
      <c r="K883" t="s">
        <v>42</v>
      </c>
      <c r="M883" s="25" t="s">
        <v>41</v>
      </c>
      <c r="N883" t="s">
        <v>23</v>
      </c>
      <c r="O883" t="s">
        <v>23</v>
      </c>
      <c r="Q883" s="19">
        <v>44211</v>
      </c>
      <c r="R883" s="19">
        <v>44940</v>
      </c>
      <c r="S883" s="20">
        <v>2</v>
      </c>
      <c r="T883" s="42">
        <v>48.5</v>
      </c>
      <c r="U883" s="21">
        <v>402150</v>
      </c>
      <c r="V883" s="41" t="s">
        <v>2001</v>
      </c>
      <c r="W883" s="21">
        <v>201075</v>
      </c>
      <c r="X883" t="s">
        <v>49</v>
      </c>
    </row>
    <row r="884" spans="1:24" customFormat="1" ht="15">
      <c r="A884" t="s">
        <v>2397</v>
      </c>
      <c r="B884" s="19">
        <v>44022</v>
      </c>
      <c r="C884" t="s">
        <v>1356</v>
      </c>
      <c r="D884" t="s">
        <v>38</v>
      </c>
      <c r="E884" t="s">
        <v>907</v>
      </c>
      <c r="F884" t="s">
        <v>510</v>
      </c>
      <c r="G884" t="s">
        <v>57</v>
      </c>
      <c r="H884" t="s">
        <v>19</v>
      </c>
      <c r="I884" t="s">
        <v>20</v>
      </c>
      <c r="J884" t="s">
        <v>2423</v>
      </c>
      <c r="K884" t="s">
        <v>411</v>
      </c>
      <c r="L884" t="s">
        <v>64</v>
      </c>
      <c r="M884" s="25" t="s">
        <v>39</v>
      </c>
      <c r="N884" t="s">
        <v>29</v>
      </c>
      <c r="O884" t="s">
        <v>23</v>
      </c>
      <c r="Q884" s="19">
        <v>44197</v>
      </c>
      <c r="R884" s="19">
        <v>46022</v>
      </c>
      <c r="S884" s="20">
        <v>4.91</v>
      </c>
      <c r="T884" s="42">
        <v>48.5</v>
      </c>
      <c r="U884" s="21">
        <v>585227</v>
      </c>
      <c r="V884" s="41" t="s">
        <v>1976</v>
      </c>
      <c r="W884" s="21">
        <v>585227</v>
      </c>
      <c r="X884" t="s">
        <v>49</v>
      </c>
    </row>
    <row r="885" spans="1:24" customFormat="1" ht="15">
      <c r="A885" t="s">
        <v>2397</v>
      </c>
      <c r="B885" s="19">
        <v>44021</v>
      </c>
      <c r="C885" t="s">
        <v>1357</v>
      </c>
      <c r="D885" t="s">
        <v>38</v>
      </c>
      <c r="E885" t="s">
        <v>782</v>
      </c>
      <c r="F885" t="s">
        <v>40</v>
      </c>
      <c r="G885" t="s">
        <v>106</v>
      </c>
      <c r="H885" t="s">
        <v>19</v>
      </c>
      <c r="I885" t="s">
        <v>20</v>
      </c>
      <c r="J885" t="s">
        <v>2424</v>
      </c>
      <c r="K885" t="s">
        <v>2425</v>
      </c>
      <c r="M885" s="25" t="s">
        <v>39</v>
      </c>
      <c r="N885" t="s">
        <v>30</v>
      </c>
      <c r="O885" t="s">
        <v>21</v>
      </c>
      <c r="Q885" s="19">
        <v>44197</v>
      </c>
      <c r="R885" s="19">
        <v>45291</v>
      </c>
      <c r="S885" s="20">
        <v>2.91</v>
      </c>
      <c r="T885" s="42">
        <v>10</v>
      </c>
      <c r="U885" s="21">
        <v>1075099</v>
      </c>
      <c r="V885" s="41" t="s">
        <v>1976</v>
      </c>
      <c r="W885" s="21">
        <v>1075099</v>
      </c>
      <c r="X885" t="s">
        <v>49</v>
      </c>
    </row>
    <row r="886" spans="1:24" customFormat="1" ht="15">
      <c r="A886" t="s">
        <v>2397</v>
      </c>
      <c r="B886" s="19">
        <v>44026</v>
      </c>
      <c r="C886" t="s">
        <v>1358</v>
      </c>
      <c r="D886" t="s">
        <v>38</v>
      </c>
      <c r="E886" t="s">
        <v>1359</v>
      </c>
      <c r="F886" t="s">
        <v>2253</v>
      </c>
      <c r="G886" t="s">
        <v>55</v>
      </c>
      <c r="H886" t="s">
        <v>19</v>
      </c>
      <c r="I886" t="s">
        <v>20</v>
      </c>
      <c r="J886" t="s">
        <v>2426</v>
      </c>
      <c r="K886" t="s">
        <v>42</v>
      </c>
      <c r="M886" s="25" t="s">
        <v>41</v>
      </c>
      <c r="N886" t="s">
        <v>23</v>
      </c>
      <c r="O886" t="s">
        <v>23</v>
      </c>
      <c r="Q886" s="19">
        <v>44105</v>
      </c>
      <c r="R886" s="19">
        <v>44834</v>
      </c>
      <c r="S886" s="20">
        <v>1.91</v>
      </c>
      <c r="T886" s="42">
        <v>48.499000000000002</v>
      </c>
      <c r="U886" s="21">
        <v>76183</v>
      </c>
      <c r="V886" s="41" t="s">
        <v>1976</v>
      </c>
      <c r="W886" s="21">
        <v>76183</v>
      </c>
      <c r="X886" t="s">
        <v>49</v>
      </c>
    </row>
    <row r="887" spans="1:24" customFormat="1" ht="15">
      <c r="A887" t="s">
        <v>2397</v>
      </c>
      <c r="B887" s="19">
        <v>44021</v>
      </c>
      <c r="C887" t="s">
        <v>1360</v>
      </c>
      <c r="D887" t="s">
        <v>38</v>
      </c>
      <c r="E887" t="s">
        <v>1361</v>
      </c>
      <c r="F887" t="s">
        <v>40</v>
      </c>
      <c r="G887" t="s">
        <v>106</v>
      </c>
      <c r="H887" t="s">
        <v>19</v>
      </c>
      <c r="I887" t="s">
        <v>20</v>
      </c>
      <c r="J887" t="s">
        <v>2427</v>
      </c>
      <c r="K887" t="s">
        <v>2140</v>
      </c>
      <c r="M887" s="25" t="s">
        <v>71</v>
      </c>
      <c r="N887" t="s">
        <v>23</v>
      </c>
      <c r="O887" t="s">
        <v>23</v>
      </c>
      <c r="Q887" s="19">
        <v>44200</v>
      </c>
      <c r="R887" s="19">
        <v>44929</v>
      </c>
      <c r="S887" s="20">
        <v>2</v>
      </c>
      <c r="T887" s="42">
        <v>48.5</v>
      </c>
      <c r="U887" s="21">
        <v>208412</v>
      </c>
      <c r="V887" s="41" t="s">
        <v>1976</v>
      </c>
      <c r="W887" s="21">
        <v>208412</v>
      </c>
      <c r="X887" t="s">
        <v>49</v>
      </c>
    </row>
    <row r="888" spans="1:24" customFormat="1" ht="15">
      <c r="A888" t="s">
        <v>2397</v>
      </c>
      <c r="B888" s="19">
        <v>44019</v>
      </c>
      <c r="C888" t="s">
        <v>1362</v>
      </c>
      <c r="D888" t="s">
        <v>38</v>
      </c>
      <c r="E888" t="s">
        <v>104</v>
      </c>
      <c r="F888" t="s">
        <v>101</v>
      </c>
      <c r="G888" t="s">
        <v>106</v>
      </c>
      <c r="H888" t="s">
        <v>19</v>
      </c>
      <c r="I888" t="s">
        <v>2428</v>
      </c>
      <c r="J888" t="s">
        <v>2429</v>
      </c>
      <c r="K888" t="s">
        <v>2430</v>
      </c>
      <c r="M888" s="25" t="s">
        <v>71</v>
      </c>
      <c r="N888" t="s">
        <v>23</v>
      </c>
      <c r="O888" t="s">
        <v>23</v>
      </c>
      <c r="Q888" s="19">
        <v>44166</v>
      </c>
      <c r="R888" s="19">
        <v>44530</v>
      </c>
      <c r="S888" s="20">
        <v>0.91</v>
      </c>
      <c r="T888" s="42">
        <v>48.5</v>
      </c>
      <c r="U888" s="21">
        <v>541796</v>
      </c>
      <c r="V888" s="41" t="s">
        <v>2084</v>
      </c>
      <c r="W888" s="21">
        <v>406347</v>
      </c>
      <c r="X888" t="s">
        <v>49</v>
      </c>
    </row>
    <row r="889" spans="1:24" customFormat="1" ht="15">
      <c r="A889" t="s">
        <v>2397</v>
      </c>
      <c r="B889" s="19">
        <v>44019</v>
      </c>
      <c r="C889" t="s">
        <v>1362</v>
      </c>
      <c r="D889" t="s">
        <v>38</v>
      </c>
      <c r="E889" t="s">
        <v>67</v>
      </c>
      <c r="F889" t="s">
        <v>2178</v>
      </c>
      <c r="G889" t="s">
        <v>22</v>
      </c>
      <c r="H889" t="s">
        <v>47</v>
      </c>
      <c r="I889" t="s">
        <v>2431</v>
      </c>
      <c r="J889" t="s">
        <v>2429</v>
      </c>
      <c r="K889" t="s">
        <v>2430</v>
      </c>
      <c r="M889" s="25" t="s">
        <v>71</v>
      </c>
      <c r="N889" t="s">
        <v>23</v>
      </c>
      <c r="O889" t="s">
        <v>23</v>
      </c>
      <c r="Q889" s="19">
        <v>44166</v>
      </c>
      <c r="R889" s="19">
        <v>44530</v>
      </c>
      <c r="S889" s="20">
        <v>0.91</v>
      </c>
      <c r="T889" s="42">
        <v>48.5</v>
      </c>
      <c r="U889" s="21">
        <v>541796</v>
      </c>
      <c r="V889" s="41" t="s">
        <v>2039</v>
      </c>
      <c r="W889" s="21">
        <v>135449</v>
      </c>
      <c r="X889" t="s">
        <v>49</v>
      </c>
    </row>
    <row r="890" spans="1:24" customFormat="1" ht="15">
      <c r="A890" t="s">
        <v>2397</v>
      </c>
      <c r="B890" s="19">
        <v>44022</v>
      </c>
      <c r="C890" t="s">
        <v>1363</v>
      </c>
      <c r="D890" t="s">
        <v>38</v>
      </c>
      <c r="E890" t="s">
        <v>1364</v>
      </c>
      <c r="F890" t="s">
        <v>2246</v>
      </c>
      <c r="G890" t="s">
        <v>95</v>
      </c>
      <c r="H890" t="s">
        <v>19</v>
      </c>
      <c r="I890" t="s">
        <v>20</v>
      </c>
      <c r="J890" t="s">
        <v>2432</v>
      </c>
      <c r="K890" t="s">
        <v>42</v>
      </c>
      <c r="M890" s="25" t="s">
        <v>39</v>
      </c>
      <c r="N890" t="s">
        <v>23</v>
      </c>
      <c r="O890" t="s">
        <v>23</v>
      </c>
      <c r="Q890" s="19">
        <v>44197</v>
      </c>
      <c r="R890" s="19">
        <v>45291</v>
      </c>
      <c r="S890" s="20">
        <v>2.91</v>
      </c>
      <c r="T890" s="42">
        <v>48.5</v>
      </c>
      <c r="U890" s="21">
        <v>195000.5</v>
      </c>
      <c r="V890" s="41" t="s">
        <v>1976</v>
      </c>
      <c r="W890" s="21">
        <v>195000.5</v>
      </c>
      <c r="X890" t="s">
        <v>49</v>
      </c>
    </row>
    <row r="891" spans="1:24" customFormat="1" ht="15">
      <c r="A891" t="s">
        <v>2397</v>
      </c>
      <c r="B891" s="19">
        <v>44020</v>
      </c>
      <c r="C891" t="s">
        <v>1365</v>
      </c>
      <c r="D891" t="s">
        <v>38</v>
      </c>
      <c r="E891" t="s">
        <v>1061</v>
      </c>
      <c r="F891" t="s">
        <v>40</v>
      </c>
      <c r="G891" t="s">
        <v>106</v>
      </c>
      <c r="H891" t="s">
        <v>19</v>
      </c>
      <c r="I891" t="s">
        <v>2433</v>
      </c>
      <c r="J891" t="s">
        <v>2434</v>
      </c>
      <c r="K891" t="s">
        <v>597</v>
      </c>
      <c r="M891" s="25" t="s">
        <v>39</v>
      </c>
      <c r="N891" t="s">
        <v>30</v>
      </c>
      <c r="O891" t="s">
        <v>21</v>
      </c>
      <c r="Q891" s="19">
        <v>44211</v>
      </c>
      <c r="R891" s="19">
        <v>45305</v>
      </c>
      <c r="S891" s="20">
        <v>3</v>
      </c>
      <c r="T891" s="42">
        <v>11.11</v>
      </c>
      <c r="U891" s="21">
        <v>594153</v>
      </c>
      <c r="V891" s="41" t="s">
        <v>2039</v>
      </c>
      <c r="W891" s="21">
        <v>148538.25</v>
      </c>
      <c r="X891" t="s">
        <v>49</v>
      </c>
    </row>
    <row r="892" spans="1:24" customFormat="1" ht="15">
      <c r="A892" t="s">
        <v>2397</v>
      </c>
      <c r="B892" s="19">
        <v>44020</v>
      </c>
      <c r="C892" t="s">
        <v>1365</v>
      </c>
      <c r="D892" t="s">
        <v>38</v>
      </c>
      <c r="E892" t="s">
        <v>1366</v>
      </c>
      <c r="F892" t="s">
        <v>1193</v>
      </c>
      <c r="G892" t="s">
        <v>57</v>
      </c>
      <c r="H892" t="s">
        <v>47</v>
      </c>
      <c r="I892" t="s">
        <v>2435</v>
      </c>
      <c r="J892" t="s">
        <v>2434</v>
      </c>
      <c r="K892" t="s">
        <v>597</v>
      </c>
      <c r="M892" s="25" t="s">
        <v>39</v>
      </c>
      <c r="N892" t="s">
        <v>30</v>
      </c>
      <c r="O892" t="s">
        <v>21</v>
      </c>
      <c r="Q892" s="19">
        <v>44211</v>
      </c>
      <c r="R892" s="19">
        <v>45305</v>
      </c>
      <c r="S892" s="20">
        <v>3</v>
      </c>
      <c r="T892" s="42">
        <v>11.11</v>
      </c>
      <c r="U892" s="21">
        <v>594153</v>
      </c>
      <c r="V892" s="41" t="s">
        <v>2039</v>
      </c>
      <c r="W892" s="21">
        <v>148538.25</v>
      </c>
      <c r="X892" t="s">
        <v>49</v>
      </c>
    </row>
    <row r="893" spans="1:24" customFormat="1" ht="15">
      <c r="A893" t="s">
        <v>2397</v>
      </c>
      <c r="B893" s="19">
        <v>44020</v>
      </c>
      <c r="C893" t="s">
        <v>1365</v>
      </c>
      <c r="D893" t="s">
        <v>38</v>
      </c>
      <c r="E893" t="s">
        <v>880</v>
      </c>
      <c r="F893" t="s">
        <v>40</v>
      </c>
      <c r="G893" t="s">
        <v>106</v>
      </c>
      <c r="H893" t="s">
        <v>47</v>
      </c>
      <c r="I893" t="s">
        <v>2436</v>
      </c>
      <c r="J893" t="s">
        <v>2434</v>
      </c>
      <c r="K893" t="s">
        <v>597</v>
      </c>
      <c r="M893" s="25" t="s">
        <v>39</v>
      </c>
      <c r="N893" t="s">
        <v>30</v>
      </c>
      <c r="O893" t="s">
        <v>21</v>
      </c>
      <c r="Q893" s="19">
        <v>44211</v>
      </c>
      <c r="R893" s="19">
        <v>45305</v>
      </c>
      <c r="S893" s="20">
        <v>3</v>
      </c>
      <c r="T893" s="42">
        <v>11.11</v>
      </c>
      <c r="U893" s="21">
        <v>594153</v>
      </c>
      <c r="V893" s="41" t="s">
        <v>2039</v>
      </c>
      <c r="W893" s="21">
        <v>148538.25</v>
      </c>
      <c r="X893" t="s">
        <v>49</v>
      </c>
    </row>
    <row r="894" spans="1:24" customFormat="1" ht="15">
      <c r="A894" t="s">
        <v>2397</v>
      </c>
      <c r="B894" s="19">
        <v>44020</v>
      </c>
      <c r="C894" t="s">
        <v>1365</v>
      </c>
      <c r="D894" t="s">
        <v>38</v>
      </c>
      <c r="E894" t="s">
        <v>1062</v>
      </c>
      <c r="F894" t="s">
        <v>40</v>
      </c>
      <c r="G894" t="s">
        <v>106</v>
      </c>
      <c r="H894" t="s">
        <v>47</v>
      </c>
      <c r="I894" t="s">
        <v>2437</v>
      </c>
      <c r="J894" t="s">
        <v>2434</v>
      </c>
      <c r="K894" t="s">
        <v>597</v>
      </c>
      <c r="M894" s="25" t="s">
        <v>39</v>
      </c>
      <c r="N894" t="s">
        <v>30</v>
      </c>
      <c r="O894" t="s">
        <v>21</v>
      </c>
      <c r="Q894" s="19">
        <v>44211</v>
      </c>
      <c r="R894" s="19">
        <v>45305</v>
      </c>
      <c r="S894" s="20">
        <v>3</v>
      </c>
      <c r="T894" s="42">
        <v>11.11</v>
      </c>
      <c r="U894" s="21">
        <v>594153</v>
      </c>
      <c r="V894" s="41" t="s">
        <v>2039</v>
      </c>
      <c r="W894" s="21">
        <v>148538.25</v>
      </c>
      <c r="X894" t="s">
        <v>49</v>
      </c>
    </row>
    <row r="895" spans="1:24" customFormat="1" ht="15">
      <c r="A895" t="s">
        <v>2397</v>
      </c>
      <c r="B895" s="19">
        <v>44015</v>
      </c>
      <c r="C895" t="s">
        <v>1367</v>
      </c>
      <c r="D895" t="s">
        <v>38</v>
      </c>
      <c r="E895" t="s">
        <v>1368</v>
      </c>
      <c r="F895" t="s">
        <v>142</v>
      </c>
      <c r="G895" t="s">
        <v>1322</v>
      </c>
      <c r="H895" t="s">
        <v>19</v>
      </c>
      <c r="I895" t="s">
        <v>2438</v>
      </c>
      <c r="J895" t="s">
        <v>2439</v>
      </c>
      <c r="K895" t="s">
        <v>2440</v>
      </c>
      <c r="L895" t="s">
        <v>2441</v>
      </c>
      <c r="M895" s="25" t="s">
        <v>41</v>
      </c>
      <c r="N895" t="s">
        <v>29</v>
      </c>
      <c r="O895" t="s">
        <v>23</v>
      </c>
      <c r="Q895" s="19">
        <v>44046</v>
      </c>
      <c r="R895" s="19">
        <v>44410</v>
      </c>
      <c r="S895" s="20">
        <v>1</v>
      </c>
      <c r="T895" s="42">
        <v>48.5</v>
      </c>
      <c r="U895" s="21">
        <v>120000</v>
      </c>
      <c r="V895" s="41" t="s">
        <v>2001</v>
      </c>
      <c r="W895" s="21">
        <v>60000</v>
      </c>
      <c r="X895" t="s">
        <v>49</v>
      </c>
    </row>
    <row r="896" spans="1:24" customFormat="1" ht="15">
      <c r="A896" t="s">
        <v>2397</v>
      </c>
      <c r="B896" s="19">
        <v>44015</v>
      </c>
      <c r="C896" t="s">
        <v>1367</v>
      </c>
      <c r="D896" t="s">
        <v>38</v>
      </c>
      <c r="E896" t="s">
        <v>1369</v>
      </c>
      <c r="F896" t="s">
        <v>142</v>
      </c>
      <c r="G896" t="s">
        <v>1322</v>
      </c>
      <c r="H896" t="s">
        <v>47</v>
      </c>
      <c r="I896" t="s">
        <v>2442</v>
      </c>
      <c r="J896" t="s">
        <v>2439</v>
      </c>
      <c r="K896" t="s">
        <v>2440</v>
      </c>
      <c r="L896" t="s">
        <v>2441</v>
      </c>
      <c r="M896" s="25" t="s">
        <v>41</v>
      </c>
      <c r="N896" t="s">
        <v>29</v>
      </c>
      <c r="O896" t="s">
        <v>23</v>
      </c>
      <c r="Q896" s="19">
        <v>44046</v>
      </c>
      <c r="R896" s="19">
        <v>44410</v>
      </c>
      <c r="S896" s="20">
        <v>1</v>
      </c>
      <c r="T896" s="42">
        <v>48.5</v>
      </c>
      <c r="U896" s="21">
        <v>120000</v>
      </c>
      <c r="V896" s="41" t="s">
        <v>2001</v>
      </c>
      <c r="W896" s="21">
        <v>60000</v>
      </c>
      <c r="X896" t="s">
        <v>49</v>
      </c>
    </row>
    <row r="897" spans="1:24" customFormat="1" ht="15">
      <c r="A897" t="s">
        <v>2397</v>
      </c>
      <c r="B897" s="19">
        <v>44040</v>
      </c>
      <c r="C897" t="s">
        <v>1370</v>
      </c>
      <c r="D897" t="s">
        <v>38</v>
      </c>
      <c r="E897" t="s">
        <v>1342</v>
      </c>
      <c r="F897" t="s">
        <v>294</v>
      </c>
      <c r="G897" t="s">
        <v>1545</v>
      </c>
      <c r="H897" t="s">
        <v>19</v>
      </c>
      <c r="I897" t="s">
        <v>2443</v>
      </c>
      <c r="J897" t="s">
        <v>2444</v>
      </c>
      <c r="K897" t="s">
        <v>703</v>
      </c>
      <c r="M897" s="25" t="s">
        <v>554</v>
      </c>
      <c r="N897" t="s">
        <v>30</v>
      </c>
      <c r="O897" t="s">
        <v>21</v>
      </c>
      <c r="Q897" s="19">
        <v>44197</v>
      </c>
      <c r="R897" s="19">
        <v>44561</v>
      </c>
      <c r="S897" s="20">
        <v>0.91</v>
      </c>
      <c r="T897" s="42">
        <v>0</v>
      </c>
      <c r="U897" s="21">
        <v>50200</v>
      </c>
      <c r="V897" s="41" t="s">
        <v>2045</v>
      </c>
      <c r="W897" s="21">
        <v>20080</v>
      </c>
      <c r="X897" t="s">
        <v>49</v>
      </c>
    </row>
    <row r="898" spans="1:24" customFormat="1" ht="15">
      <c r="A898" t="s">
        <v>2397</v>
      </c>
      <c r="B898" s="19">
        <v>44040</v>
      </c>
      <c r="C898" t="s">
        <v>1370</v>
      </c>
      <c r="D898" t="s">
        <v>38</v>
      </c>
      <c r="E898" t="s">
        <v>1371</v>
      </c>
      <c r="F898" t="s">
        <v>294</v>
      </c>
      <c r="G898" t="s">
        <v>1545</v>
      </c>
      <c r="H898" t="s">
        <v>47</v>
      </c>
      <c r="I898" t="s">
        <v>2445</v>
      </c>
      <c r="J898" t="s">
        <v>2444</v>
      </c>
      <c r="K898" t="s">
        <v>703</v>
      </c>
      <c r="M898" s="25" t="s">
        <v>554</v>
      </c>
      <c r="N898" t="s">
        <v>30</v>
      </c>
      <c r="O898" t="s">
        <v>21</v>
      </c>
      <c r="Q898" s="19">
        <v>44197</v>
      </c>
      <c r="R898" s="19">
        <v>44561</v>
      </c>
      <c r="S898" s="20">
        <v>0.91</v>
      </c>
      <c r="T898" s="42">
        <v>0</v>
      </c>
      <c r="U898" s="21">
        <v>50200</v>
      </c>
      <c r="V898" s="41" t="s">
        <v>1989</v>
      </c>
      <c r="W898" s="21">
        <v>15060</v>
      </c>
      <c r="X898" t="s">
        <v>49</v>
      </c>
    </row>
    <row r="899" spans="1:24" customFormat="1" ht="15">
      <c r="A899" t="s">
        <v>2397</v>
      </c>
      <c r="B899" s="19">
        <v>44040</v>
      </c>
      <c r="C899" t="s">
        <v>1370</v>
      </c>
      <c r="D899" t="s">
        <v>38</v>
      </c>
      <c r="E899" t="s">
        <v>1372</v>
      </c>
      <c r="F899" t="s">
        <v>294</v>
      </c>
      <c r="G899" t="s">
        <v>1545</v>
      </c>
      <c r="H899" t="s">
        <v>47</v>
      </c>
      <c r="I899" t="s">
        <v>2446</v>
      </c>
      <c r="J899" t="s">
        <v>2444</v>
      </c>
      <c r="K899" t="s">
        <v>703</v>
      </c>
      <c r="M899" s="25" t="s">
        <v>554</v>
      </c>
      <c r="N899" t="s">
        <v>30</v>
      </c>
      <c r="O899" t="s">
        <v>21</v>
      </c>
      <c r="Q899" s="19">
        <v>44197</v>
      </c>
      <c r="R899" s="19">
        <v>44561</v>
      </c>
      <c r="S899" s="20">
        <v>0.91</v>
      </c>
      <c r="T899" s="42">
        <v>0</v>
      </c>
      <c r="U899" s="21">
        <v>50200</v>
      </c>
      <c r="V899" s="41" t="s">
        <v>1989</v>
      </c>
      <c r="W899" s="21">
        <v>15060</v>
      </c>
      <c r="X899" t="s">
        <v>49</v>
      </c>
    </row>
    <row r="900" spans="1:24" customFormat="1" ht="15">
      <c r="A900" t="s">
        <v>2397</v>
      </c>
      <c r="B900" s="19">
        <v>44040</v>
      </c>
      <c r="C900" t="s">
        <v>1373</v>
      </c>
      <c r="D900" t="s">
        <v>38</v>
      </c>
      <c r="E900" t="s">
        <v>1374</v>
      </c>
      <c r="F900" t="s">
        <v>1839</v>
      </c>
      <c r="G900" t="s">
        <v>731</v>
      </c>
      <c r="H900" t="s">
        <v>19</v>
      </c>
      <c r="I900" t="s">
        <v>2447</v>
      </c>
      <c r="J900" t="s">
        <v>2448</v>
      </c>
      <c r="K900" t="s">
        <v>703</v>
      </c>
      <c r="M900" s="25" t="s">
        <v>554</v>
      </c>
      <c r="N900" t="s">
        <v>30</v>
      </c>
      <c r="O900" t="s">
        <v>21</v>
      </c>
      <c r="Q900" s="19">
        <v>44197</v>
      </c>
      <c r="R900" s="19">
        <v>44561</v>
      </c>
      <c r="S900" s="20">
        <v>0.91</v>
      </c>
      <c r="T900" s="42">
        <v>0</v>
      </c>
      <c r="U900" s="21">
        <v>58153</v>
      </c>
      <c r="V900" s="41" t="s">
        <v>2045</v>
      </c>
      <c r="W900" s="21">
        <v>23261.200000000001</v>
      </c>
      <c r="X900" t="s">
        <v>49</v>
      </c>
    </row>
    <row r="901" spans="1:24" customFormat="1" ht="15">
      <c r="A901" t="s">
        <v>2397</v>
      </c>
      <c r="B901" s="19">
        <v>44040</v>
      </c>
      <c r="C901" t="s">
        <v>1373</v>
      </c>
      <c r="D901" t="s">
        <v>38</v>
      </c>
      <c r="E901" t="s">
        <v>1375</v>
      </c>
      <c r="F901" t="s">
        <v>1839</v>
      </c>
      <c r="G901" t="s">
        <v>731</v>
      </c>
      <c r="H901" t="s">
        <v>47</v>
      </c>
      <c r="I901" t="s">
        <v>2449</v>
      </c>
      <c r="J901" t="s">
        <v>2448</v>
      </c>
      <c r="K901" t="s">
        <v>703</v>
      </c>
      <c r="M901" s="25" t="s">
        <v>554</v>
      </c>
      <c r="N901" t="s">
        <v>30</v>
      </c>
      <c r="O901" t="s">
        <v>21</v>
      </c>
      <c r="Q901" s="19">
        <v>44197</v>
      </c>
      <c r="R901" s="19">
        <v>44561</v>
      </c>
      <c r="S901" s="20">
        <v>0.91</v>
      </c>
      <c r="T901" s="42">
        <v>0</v>
      </c>
      <c r="U901" s="21">
        <v>58153</v>
      </c>
      <c r="V901" s="41" t="s">
        <v>2034</v>
      </c>
      <c r="W901" s="21">
        <v>8722.9500000000007</v>
      </c>
      <c r="X901" t="s">
        <v>49</v>
      </c>
    </row>
    <row r="902" spans="1:24" customFormat="1" ht="15">
      <c r="A902" t="s">
        <v>2397</v>
      </c>
      <c r="B902" s="19">
        <v>44040</v>
      </c>
      <c r="C902" t="s">
        <v>1373</v>
      </c>
      <c r="D902" t="s">
        <v>38</v>
      </c>
      <c r="E902" t="s">
        <v>1376</v>
      </c>
      <c r="F902" t="s">
        <v>1839</v>
      </c>
      <c r="G902" t="s">
        <v>731</v>
      </c>
      <c r="H902" t="s">
        <v>47</v>
      </c>
      <c r="I902" t="s">
        <v>2450</v>
      </c>
      <c r="J902" t="s">
        <v>2448</v>
      </c>
      <c r="K902" t="s">
        <v>703</v>
      </c>
      <c r="M902" s="25" t="s">
        <v>554</v>
      </c>
      <c r="N902" t="s">
        <v>30</v>
      </c>
      <c r="O902" t="s">
        <v>21</v>
      </c>
      <c r="Q902" s="19">
        <v>44197</v>
      </c>
      <c r="R902" s="19">
        <v>44561</v>
      </c>
      <c r="S902" s="20">
        <v>0.91</v>
      </c>
      <c r="T902" s="42">
        <v>0</v>
      </c>
      <c r="U902" s="21">
        <v>58153</v>
      </c>
      <c r="V902" s="41" t="s">
        <v>1989</v>
      </c>
      <c r="W902" s="21">
        <v>17445.900000000001</v>
      </c>
      <c r="X902" t="s">
        <v>49</v>
      </c>
    </row>
    <row r="903" spans="1:24" customFormat="1" ht="15">
      <c r="A903" t="s">
        <v>2397</v>
      </c>
      <c r="B903" s="19">
        <v>44040</v>
      </c>
      <c r="C903" t="s">
        <v>1373</v>
      </c>
      <c r="D903" t="s">
        <v>38</v>
      </c>
      <c r="E903" t="s">
        <v>1377</v>
      </c>
      <c r="F903" t="s">
        <v>1839</v>
      </c>
      <c r="G903" t="s">
        <v>731</v>
      </c>
      <c r="H903" t="s">
        <v>47</v>
      </c>
      <c r="I903" t="s">
        <v>2451</v>
      </c>
      <c r="J903" t="s">
        <v>2448</v>
      </c>
      <c r="K903" t="s">
        <v>703</v>
      </c>
      <c r="M903" s="25" t="s">
        <v>554</v>
      </c>
      <c r="N903" t="s">
        <v>30</v>
      </c>
      <c r="O903" t="s">
        <v>21</v>
      </c>
      <c r="Q903" s="19">
        <v>44197</v>
      </c>
      <c r="R903" s="19">
        <v>44561</v>
      </c>
      <c r="S903" s="20">
        <v>0.91</v>
      </c>
      <c r="T903" s="42">
        <v>0</v>
      </c>
      <c r="U903" s="21">
        <v>58153</v>
      </c>
      <c r="V903" s="41" t="s">
        <v>2034</v>
      </c>
      <c r="W903" s="21">
        <v>8722.9500000000007</v>
      </c>
      <c r="X903" t="s">
        <v>49</v>
      </c>
    </row>
    <row r="904" spans="1:24" customFormat="1" ht="15">
      <c r="A904" t="s">
        <v>2397</v>
      </c>
      <c r="B904" s="19">
        <v>44035</v>
      </c>
      <c r="C904" t="s">
        <v>1378</v>
      </c>
      <c r="D904" t="s">
        <v>38</v>
      </c>
      <c r="E904" t="s">
        <v>1116</v>
      </c>
      <c r="F904" t="s">
        <v>2129</v>
      </c>
      <c r="G904" t="s">
        <v>22</v>
      </c>
      <c r="H904" t="s">
        <v>19</v>
      </c>
      <c r="I904" t="s">
        <v>20</v>
      </c>
      <c r="J904" t="s">
        <v>2452</v>
      </c>
      <c r="K904" t="s">
        <v>2358</v>
      </c>
      <c r="M904" s="25" t="s">
        <v>39</v>
      </c>
      <c r="N904" t="s">
        <v>23</v>
      </c>
      <c r="O904" t="s">
        <v>23</v>
      </c>
      <c r="Q904" s="19">
        <v>44166</v>
      </c>
      <c r="R904" s="19">
        <v>44439</v>
      </c>
      <c r="S904" s="20">
        <v>0.66</v>
      </c>
      <c r="T904" s="42">
        <v>48.499000000000002</v>
      </c>
      <c r="U904" s="21">
        <v>59863</v>
      </c>
      <c r="V904" s="41" t="s">
        <v>1976</v>
      </c>
      <c r="W904" s="21">
        <v>59863</v>
      </c>
      <c r="X904" t="s">
        <v>49</v>
      </c>
    </row>
    <row r="905" spans="1:24" customFormat="1" ht="15">
      <c r="A905" t="s">
        <v>2397</v>
      </c>
      <c r="B905" s="19">
        <v>44028</v>
      </c>
      <c r="C905" t="s">
        <v>1379</v>
      </c>
      <c r="D905" t="s">
        <v>45</v>
      </c>
      <c r="E905" t="s">
        <v>1380</v>
      </c>
      <c r="F905" t="s">
        <v>101</v>
      </c>
      <c r="G905" t="s">
        <v>106</v>
      </c>
      <c r="H905" t="s">
        <v>19</v>
      </c>
      <c r="I905" t="s">
        <v>20</v>
      </c>
      <c r="J905" t="s">
        <v>2453</v>
      </c>
      <c r="K905" t="s">
        <v>345</v>
      </c>
      <c r="M905" s="25" t="s">
        <v>39</v>
      </c>
      <c r="N905" t="s">
        <v>23</v>
      </c>
      <c r="O905" t="s">
        <v>23</v>
      </c>
      <c r="Q905" s="19">
        <v>44197</v>
      </c>
      <c r="R905" s="19">
        <v>44926</v>
      </c>
      <c r="S905" s="20">
        <v>1.91</v>
      </c>
      <c r="T905" s="42">
        <v>48.5</v>
      </c>
      <c r="U905" s="21">
        <v>205623</v>
      </c>
      <c r="V905" s="41" t="s">
        <v>1976</v>
      </c>
      <c r="W905" s="21">
        <v>205623</v>
      </c>
      <c r="X905" t="s">
        <v>49</v>
      </c>
    </row>
    <row r="906" spans="1:24" customFormat="1" ht="15">
      <c r="A906" t="s">
        <v>2397</v>
      </c>
      <c r="B906" s="19">
        <v>44013</v>
      </c>
      <c r="C906" t="s">
        <v>1381</v>
      </c>
      <c r="D906" t="s">
        <v>38</v>
      </c>
      <c r="E906" t="s">
        <v>1382</v>
      </c>
      <c r="F906" t="s">
        <v>2129</v>
      </c>
      <c r="G906" t="s">
        <v>22</v>
      </c>
      <c r="H906" t="s">
        <v>19</v>
      </c>
      <c r="I906" t="s">
        <v>2454</v>
      </c>
      <c r="J906" t="s">
        <v>2455</v>
      </c>
      <c r="K906" t="s">
        <v>2456</v>
      </c>
      <c r="M906" s="25" t="s">
        <v>71</v>
      </c>
      <c r="N906" t="s">
        <v>72</v>
      </c>
      <c r="O906" t="s">
        <v>21</v>
      </c>
      <c r="Q906" s="19">
        <v>44013</v>
      </c>
      <c r="R906" s="19">
        <v>44074</v>
      </c>
      <c r="S906" s="20">
        <v>0.08</v>
      </c>
      <c r="T906" s="42">
        <v>48.503</v>
      </c>
      <c r="U906" s="21">
        <v>3919</v>
      </c>
      <c r="V906" s="41" t="s">
        <v>2108</v>
      </c>
      <c r="W906" s="21">
        <v>3135.2</v>
      </c>
      <c r="X906" t="s">
        <v>81</v>
      </c>
    </row>
    <row r="907" spans="1:24" customFormat="1" ht="15">
      <c r="A907" t="s">
        <v>2397</v>
      </c>
      <c r="B907" s="19">
        <v>44013</v>
      </c>
      <c r="C907" t="s">
        <v>1381</v>
      </c>
      <c r="D907" t="s">
        <v>38</v>
      </c>
      <c r="E907" t="s">
        <v>1382</v>
      </c>
      <c r="F907" t="s">
        <v>101</v>
      </c>
      <c r="G907" t="s">
        <v>106</v>
      </c>
      <c r="H907" t="s">
        <v>47</v>
      </c>
      <c r="I907" t="s">
        <v>2457</v>
      </c>
      <c r="J907" t="s">
        <v>2455</v>
      </c>
      <c r="K907" t="s">
        <v>2456</v>
      </c>
      <c r="M907" s="25" t="s">
        <v>71</v>
      </c>
      <c r="N907" t="s">
        <v>72</v>
      </c>
      <c r="O907" t="s">
        <v>21</v>
      </c>
      <c r="Q907" s="19">
        <v>44013</v>
      </c>
      <c r="R907" s="19">
        <v>44074</v>
      </c>
      <c r="S907" s="20">
        <v>0.08</v>
      </c>
      <c r="T907" s="42">
        <v>48.503</v>
      </c>
      <c r="U907" s="21">
        <v>3919</v>
      </c>
      <c r="V907" s="41" t="s">
        <v>1981</v>
      </c>
      <c r="W907" s="21">
        <v>783.8</v>
      </c>
      <c r="X907" t="s">
        <v>81</v>
      </c>
    </row>
    <row r="908" spans="1:24" customFormat="1" ht="15">
      <c r="A908" t="s">
        <v>2397</v>
      </c>
      <c r="B908" s="19">
        <v>44018</v>
      </c>
      <c r="C908" t="s">
        <v>1383</v>
      </c>
      <c r="D908" t="s">
        <v>38</v>
      </c>
      <c r="E908" t="s">
        <v>586</v>
      </c>
      <c r="F908" t="s">
        <v>2271</v>
      </c>
      <c r="G908" t="s">
        <v>25</v>
      </c>
      <c r="H908" t="s">
        <v>19</v>
      </c>
      <c r="I908" t="s">
        <v>20</v>
      </c>
      <c r="J908" t="s">
        <v>2458</v>
      </c>
      <c r="K908" t="s">
        <v>2459</v>
      </c>
      <c r="M908" s="25" t="s">
        <v>35</v>
      </c>
      <c r="N908" t="s">
        <v>43</v>
      </c>
      <c r="O908" t="s">
        <v>26</v>
      </c>
      <c r="Q908" s="19">
        <v>44075</v>
      </c>
      <c r="R908" s="19">
        <v>44439</v>
      </c>
      <c r="S908" s="20">
        <v>0.91</v>
      </c>
      <c r="T908" s="42">
        <v>0</v>
      </c>
      <c r="U908" s="21">
        <v>130699</v>
      </c>
      <c r="V908" s="41" t="s">
        <v>1976</v>
      </c>
      <c r="W908" s="21">
        <v>130699</v>
      </c>
      <c r="X908" t="s">
        <v>48</v>
      </c>
    </row>
    <row r="909" spans="1:24" customFormat="1" ht="15">
      <c r="A909" t="s">
        <v>2397</v>
      </c>
      <c r="B909" s="19">
        <v>44034</v>
      </c>
      <c r="C909" t="s">
        <v>1384</v>
      </c>
      <c r="D909" t="s">
        <v>38</v>
      </c>
      <c r="E909" t="s">
        <v>688</v>
      </c>
      <c r="F909" t="s">
        <v>2178</v>
      </c>
      <c r="G909" t="s">
        <v>22</v>
      </c>
      <c r="H909" t="s">
        <v>19</v>
      </c>
      <c r="I909" t="s">
        <v>20</v>
      </c>
      <c r="J909" t="s">
        <v>2460</v>
      </c>
      <c r="K909" t="s">
        <v>2461</v>
      </c>
      <c r="M909" s="25" t="s">
        <v>39</v>
      </c>
      <c r="N909" t="s">
        <v>23</v>
      </c>
      <c r="O909" t="s">
        <v>23</v>
      </c>
      <c r="Q909" s="19">
        <v>44075</v>
      </c>
      <c r="R909" s="19">
        <v>44439</v>
      </c>
      <c r="S909" s="20">
        <v>0.91</v>
      </c>
      <c r="T909" s="42">
        <v>48.5</v>
      </c>
      <c r="U909" s="21">
        <v>500000</v>
      </c>
      <c r="V909" s="41" t="s">
        <v>1976</v>
      </c>
      <c r="W909" s="21">
        <v>500000</v>
      </c>
      <c r="X909" t="s">
        <v>49</v>
      </c>
    </row>
    <row r="910" spans="1:24" customFormat="1" ht="15">
      <c r="A910" t="s">
        <v>2397</v>
      </c>
      <c r="B910" s="19">
        <v>44039</v>
      </c>
      <c r="C910" t="s">
        <v>1385</v>
      </c>
      <c r="D910" t="s">
        <v>38</v>
      </c>
      <c r="E910" t="s">
        <v>293</v>
      </c>
      <c r="F910" t="s">
        <v>294</v>
      </c>
      <c r="G910" t="s">
        <v>1545</v>
      </c>
      <c r="H910" t="s">
        <v>19</v>
      </c>
      <c r="I910" t="s">
        <v>2462</v>
      </c>
      <c r="J910" t="s">
        <v>2463</v>
      </c>
      <c r="K910" t="s">
        <v>703</v>
      </c>
      <c r="M910" s="25" t="s">
        <v>41</v>
      </c>
      <c r="N910" t="s">
        <v>30</v>
      </c>
      <c r="O910" t="s">
        <v>21</v>
      </c>
      <c r="Q910" s="19">
        <v>44197</v>
      </c>
      <c r="R910" s="19">
        <v>44545</v>
      </c>
      <c r="S910" s="20">
        <v>0.91</v>
      </c>
      <c r="T910" s="42">
        <v>0</v>
      </c>
      <c r="U910" s="21">
        <v>50460</v>
      </c>
      <c r="V910" s="41" t="s">
        <v>2001</v>
      </c>
      <c r="W910" s="21">
        <v>25230</v>
      </c>
      <c r="X910" t="s">
        <v>49</v>
      </c>
    </row>
    <row r="911" spans="1:24" customFormat="1" ht="15">
      <c r="A911" t="s">
        <v>2397</v>
      </c>
      <c r="B911" s="19">
        <v>44039</v>
      </c>
      <c r="C911" t="s">
        <v>1385</v>
      </c>
      <c r="D911" t="s">
        <v>38</v>
      </c>
      <c r="E911" t="s">
        <v>1386</v>
      </c>
      <c r="F911" t="s">
        <v>294</v>
      </c>
      <c r="G911" t="s">
        <v>1545</v>
      </c>
      <c r="H911" t="s">
        <v>47</v>
      </c>
      <c r="I911" t="s">
        <v>2464</v>
      </c>
      <c r="J911" t="s">
        <v>2463</v>
      </c>
      <c r="K911" t="s">
        <v>703</v>
      </c>
      <c r="M911" s="25" t="s">
        <v>41</v>
      </c>
      <c r="N911" t="s">
        <v>30</v>
      </c>
      <c r="O911" t="s">
        <v>21</v>
      </c>
      <c r="Q911" s="19">
        <v>44197</v>
      </c>
      <c r="R911" s="19">
        <v>44545</v>
      </c>
      <c r="S911" s="20">
        <v>0.91</v>
      </c>
      <c r="T911" s="42">
        <v>0</v>
      </c>
      <c r="U911" s="21">
        <v>50460</v>
      </c>
      <c r="V911" s="41" t="s">
        <v>2001</v>
      </c>
      <c r="W911" s="21">
        <v>25230</v>
      </c>
      <c r="X911" t="s">
        <v>49</v>
      </c>
    </row>
    <row r="912" spans="1:24" customFormat="1" ht="15">
      <c r="A912" t="s">
        <v>2397</v>
      </c>
      <c r="B912" s="19">
        <v>44022</v>
      </c>
      <c r="C912" t="s">
        <v>1387</v>
      </c>
      <c r="D912" t="s">
        <v>38</v>
      </c>
      <c r="E912" t="s">
        <v>944</v>
      </c>
      <c r="F912" t="s">
        <v>418</v>
      </c>
      <c r="G912" t="s">
        <v>95</v>
      </c>
      <c r="H912" t="s">
        <v>19</v>
      </c>
      <c r="I912" t="s">
        <v>20</v>
      </c>
      <c r="J912" t="s">
        <v>2465</v>
      </c>
      <c r="K912" t="s">
        <v>2466</v>
      </c>
      <c r="M912" s="25" t="s">
        <v>71</v>
      </c>
      <c r="N912" t="s">
        <v>72</v>
      </c>
      <c r="O912" t="s">
        <v>21</v>
      </c>
      <c r="Q912" s="19">
        <v>44075</v>
      </c>
      <c r="R912" s="19">
        <v>44439</v>
      </c>
      <c r="S912" s="20">
        <v>0.91</v>
      </c>
      <c r="T912" s="42">
        <v>48.5</v>
      </c>
      <c r="U912" s="21">
        <v>34999.57</v>
      </c>
      <c r="V912" s="41" t="s">
        <v>1976</v>
      </c>
      <c r="W912" s="21">
        <v>34999.57</v>
      </c>
      <c r="X912" t="s">
        <v>49</v>
      </c>
    </row>
    <row r="913" spans="1:24" customFormat="1" ht="15">
      <c r="A913" t="s">
        <v>2397</v>
      </c>
      <c r="B913" s="19">
        <v>44043</v>
      </c>
      <c r="C913" t="s">
        <v>1388</v>
      </c>
      <c r="D913" t="s">
        <v>38</v>
      </c>
      <c r="E913" t="s">
        <v>839</v>
      </c>
      <c r="F913" t="s">
        <v>31</v>
      </c>
      <c r="G913" t="s">
        <v>22</v>
      </c>
      <c r="H913" t="s">
        <v>19</v>
      </c>
      <c r="I913" t="s">
        <v>2467</v>
      </c>
      <c r="J913" t="s">
        <v>2468</v>
      </c>
      <c r="K913" t="s">
        <v>42</v>
      </c>
      <c r="M913" s="25" t="s">
        <v>39</v>
      </c>
      <c r="N913" t="s">
        <v>23</v>
      </c>
      <c r="O913" t="s">
        <v>23</v>
      </c>
      <c r="Q913" s="19">
        <v>44440</v>
      </c>
      <c r="R913" s="19">
        <v>46265</v>
      </c>
      <c r="S913" s="20">
        <v>4.91</v>
      </c>
      <c r="T913" s="42">
        <v>48.5</v>
      </c>
      <c r="U913" s="21">
        <v>1122846</v>
      </c>
      <c r="V913" s="41" t="s">
        <v>2001</v>
      </c>
      <c r="W913" s="21">
        <v>561423</v>
      </c>
      <c r="X913" t="s">
        <v>49</v>
      </c>
    </row>
    <row r="914" spans="1:24" customFormat="1" ht="15">
      <c r="A914" t="s">
        <v>2397</v>
      </c>
      <c r="B914" s="19">
        <v>44043</v>
      </c>
      <c r="C914" t="s">
        <v>1388</v>
      </c>
      <c r="D914" t="s">
        <v>38</v>
      </c>
      <c r="E914" t="s">
        <v>1389</v>
      </c>
      <c r="F914" t="s">
        <v>2469</v>
      </c>
      <c r="G914" t="s">
        <v>1322</v>
      </c>
      <c r="H914" t="s">
        <v>47</v>
      </c>
      <c r="I914" t="s">
        <v>2470</v>
      </c>
      <c r="J914" t="s">
        <v>2468</v>
      </c>
      <c r="K914" t="s">
        <v>42</v>
      </c>
      <c r="M914" s="25" t="s">
        <v>39</v>
      </c>
      <c r="N914" t="s">
        <v>23</v>
      </c>
      <c r="O914" t="s">
        <v>23</v>
      </c>
      <c r="Q914" s="19">
        <v>44440</v>
      </c>
      <c r="R914" s="19">
        <v>46265</v>
      </c>
      <c r="S914" s="20">
        <v>4.91</v>
      </c>
      <c r="T914" s="42">
        <v>48.5</v>
      </c>
      <c r="U914" s="21">
        <v>1122846</v>
      </c>
      <c r="V914" s="41" t="s">
        <v>2073</v>
      </c>
      <c r="W914" s="21">
        <v>112284.6</v>
      </c>
      <c r="X914" t="s">
        <v>49</v>
      </c>
    </row>
    <row r="915" spans="1:24" customFormat="1" ht="15">
      <c r="A915" t="s">
        <v>2397</v>
      </c>
      <c r="B915" s="19">
        <v>44043</v>
      </c>
      <c r="C915" t="s">
        <v>1388</v>
      </c>
      <c r="D915" t="s">
        <v>38</v>
      </c>
      <c r="E915" t="s">
        <v>929</v>
      </c>
      <c r="F915" t="s">
        <v>98</v>
      </c>
      <c r="G915" t="s">
        <v>28</v>
      </c>
      <c r="H915" t="s">
        <v>47</v>
      </c>
      <c r="I915" t="s">
        <v>2471</v>
      </c>
      <c r="J915" t="s">
        <v>2468</v>
      </c>
      <c r="K915" t="s">
        <v>42</v>
      </c>
      <c r="M915" s="25" t="s">
        <v>39</v>
      </c>
      <c r="N915" t="s">
        <v>23</v>
      </c>
      <c r="O915" t="s">
        <v>23</v>
      </c>
      <c r="Q915" s="19">
        <v>44440</v>
      </c>
      <c r="R915" s="19">
        <v>46265</v>
      </c>
      <c r="S915" s="20">
        <v>4.91</v>
      </c>
      <c r="T915" s="42">
        <v>48.5</v>
      </c>
      <c r="U915" s="21">
        <v>1122846</v>
      </c>
      <c r="V915" s="41" t="s">
        <v>2073</v>
      </c>
      <c r="W915" s="21">
        <v>112284.6</v>
      </c>
      <c r="X915" t="s">
        <v>49</v>
      </c>
    </row>
    <row r="916" spans="1:24" customFormat="1" ht="15">
      <c r="A916" t="s">
        <v>2397</v>
      </c>
      <c r="B916" s="19">
        <v>44043</v>
      </c>
      <c r="C916" t="s">
        <v>1388</v>
      </c>
      <c r="D916" t="s">
        <v>38</v>
      </c>
      <c r="E916" t="s">
        <v>841</v>
      </c>
      <c r="F916" t="s">
        <v>31</v>
      </c>
      <c r="G916" t="s">
        <v>22</v>
      </c>
      <c r="H916" t="s">
        <v>47</v>
      </c>
      <c r="I916" t="s">
        <v>2472</v>
      </c>
      <c r="J916" t="s">
        <v>2468</v>
      </c>
      <c r="K916" t="s">
        <v>42</v>
      </c>
      <c r="M916" s="25" t="s">
        <v>39</v>
      </c>
      <c r="N916" t="s">
        <v>23</v>
      </c>
      <c r="O916" t="s">
        <v>23</v>
      </c>
      <c r="Q916" s="19">
        <v>44440</v>
      </c>
      <c r="R916" s="19">
        <v>46265</v>
      </c>
      <c r="S916" s="20">
        <v>4.91</v>
      </c>
      <c r="T916" s="42">
        <v>48.5</v>
      </c>
      <c r="U916" s="21">
        <v>1122846</v>
      </c>
      <c r="V916" s="41" t="s">
        <v>2073</v>
      </c>
      <c r="W916" s="21">
        <v>112284.6</v>
      </c>
      <c r="X916" t="s">
        <v>49</v>
      </c>
    </row>
    <row r="917" spans="1:24" customFormat="1" ht="15">
      <c r="A917" t="s">
        <v>2397</v>
      </c>
      <c r="B917" s="19">
        <v>44043</v>
      </c>
      <c r="C917" t="s">
        <v>1388</v>
      </c>
      <c r="D917" t="s">
        <v>38</v>
      </c>
      <c r="E917" t="s">
        <v>1333</v>
      </c>
      <c r="F917" t="s">
        <v>418</v>
      </c>
      <c r="G917" t="s">
        <v>95</v>
      </c>
      <c r="H917" t="s">
        <v>47</v>
      </c>
      <c r="I917" t="s">
        <v>2473</v>
      </c>
      <c r="J917" t="s">
        <v>2468</v>
      </c>
      <c r="K917" t="s">
        <v>42</v>
      </c>
      <c r="M917" s="25" t="s">
        <v>39</v>
      </c>
      <c r="N917" t="s">
        <v>23</v>
      </c>
      <c r="O917" t="s">
        <v>23</v>
      </c>
      <c r="Q917" s="19">
        <v>44440</v>
      </c>
      <c r="R917" s="19">
        <v>46265</v>
      </c>
      <c r="S917" s="20">
        <v>4.91</v>
      </c>
      <c r="T917" s="42">
        <v>48.5</v>
      </c>
      <c r="U917" s="21">
        <v>1122846</v>
      </c>
      <c r="V917" s="41" t="s">
        <v>2073</v>
      </c>
      <c r="W917" s="21">
        <v>112284.6</v>
      </c>
      <c r="X917" t="s">
        <v>49</v>
      </c>
    </row>
    <row r="918" spans="1:24" customFormat="1" ht="15">
      <c r="A918" t="s">
        <v>2397</v>
      </c>
      <c r="B918" s="19">
        <v>44043</v>
      </c>
      <c r="C918" t="s">
        <v>1388</v>
      </c>
      <c r="D918" t="s">
        <v>38</v>
      </c>
      <c r="E918" t="s">
        <v>409</v>
      </c>
      <c r="F918" t="s">
        <v>31</v>
      </c>
      <c r="G918" t="s">
        <v>22</v>
      </c>
      <c r="H918" t="s">
        <v>47</v>
      </c>
      <c r="I918" t="s">
        <v>2474</v>
      </c>
      <c r="J918" t="s">
        <v>2468</v>
      </c>
      <c r="K918" t="s">
        <v>42</v>
      </c>
      <c r="M918" s="25" t="s">
        <v>39</v>
      </c>
      <c r="N918" t="s">
        <v>23</v>
      </c>
      <c r="O918" t="s">
        <v>23</v>
      </c>
      <c r="Q918" s="19">
        <v>44440</v>
      </c>
      <c r="R918" s="19">
        <v>46265</v>
      </c>
      <c r="S918" s="20">
        <v>4.91</v>
      </c>
      <c r="T918" s="42">
        <v>48.5</v>
      </c>
      <c r="U918" s="21">
        <v>1122846</v>
      </c>
      <c r="V918" s="41" t="s">
        <v>2073</v>
      </c>
      <c r="W918" s="21">
        <v>112284.6</v>
      </c>
      <c r="X918" t="s">
        <v>49</v>
      </c>
    </row>
    <row r="919" spans="1:24" customFormat="1" ht="15">
      <c r="A919" t="s">
        <v>2397</v>
      </c>
      <c r="B919" s="19">
        <v>44028</v>
      </c>
      <c r="C919" t="s">
        <v>1390</v>
      </c>
      <c r="D919" t="s">
        <v>38</v>
      </c>
      <c r="E919" t="s">
        <v>565</v>
      </c>
      <c r="F919" t="s">
        <v>27</v>
      </c>
      <c r="G919" t="s">
        <v>28</v>
      </c>
      <c r="H919" t="s">
        <v>19</v>
      </c>
      <c r="I919" t="s">
        <v>2347</v>
      </c>
      <c r="J919" t="s">
        <v>2475</v>
      </c>
      <c r="K919" t="s">
        <v>2476</v>
      </c>
      <c r="L919" t="s">
        <v>2140</v>
      </c>
      <c r="M919" s="25" t="s">
        <v>41</v>
      </c>
      <c r="N919" t="s">
        <v>29</v>
      </c>
      <c r="O919" t="s">
        <v>23</v>
      </c>
      <c r="Q919" s="19">
        <v>44317</v>
      </c>
      <c r="R919" s="19">
        <v>45412</v>
      </c>
      <c r="S919" s="20">
        <v>2.91</v>
      </c>
      <c r="T919" s="42">
        <v>48.5</v>
      </c>
      <c r="U919" s="21">
        <v>313244</v>
      </c>
      <c r="V919" s="41" t="s">
        <v>2001</v>
      </c>
      <c r="W919" s="21">
        <v>156622</v>
      </c>
      <c r="X919" t="s">
        <v>49</v>
      </c>
    </row>
    <row r="920" spans="1:24" customFormat="1" ht="15">
      <c r="A920" t="s">
        <v>2397</v>
      </c>
      <c r="B920" s="19">
        <v>44028</v>
      </c>
      <c r="C920" t="s">
        <v>1390</v>
      </c>
      <c r="D920" t="s">
        <v>38</v>
      </c>
      <c r="E920" t="s">
        <v>313</v>
      </c>
      <c r="F920" t="s">
        <v>31</v>
      </c>
      <c r="G920" t="s">
        <v>22</v>
      </c>
      <c r="H920" t="s">
        <v>47</v>
      </c>
      <c r="I920" t="s">
        <v>2350</v>
      </c>
      <c r="J920" t="s">
        <v>2475</v>
      </c>
      <c r="K920" t="s">
        <v>2476</v>
      </c>
      <c r="L920" t="s">
        <v>2140</v>
      </c>
      <c r="M920" s="25" t="s">
        <v>41</v>
      </c>
      <c r="N920" t="s">
        <v>29</v>
      </c>
      <c r="O920" t="s">
        <v>23</v>
      </c>
      <c r="Q920" s="19">
        <v>44317</v>
      </c>
      <c r="R920" s="19">
        <v>45412</v>
      </c>
      <c r="S920" s="20">
        <v>2.91</v>
      </c>
      <c r="T920" s="42">
        <v>48.5</v>
      </c>
      <c r="U920" s="21">
        <v>313244</v>
      </c>
      <c r="V920" s="41" t="s">
        <v>1989</v>
      </c>
      <c r="W920" s="21">
        <v>93973.2</v>
      </c>
      <c r="X920" t="s">
        <v>49</v>
      </c>
    </row>
    <row r="921" spans="1:24" customFormat="1" ht="15">
      <c r="A921" t="s">
        <v>2397</v>
      </c>
      <c r="B921" s="19">
        <v>44028</v>
      </c>
      <c r="C921" t="s">
        <v>1390</v>
      </c>
      <c r="D921" t="s">
        <v>38</v>
      </c>
      <c r="E921" t="s">
        <v>1299</v>
      </c>
      <c r="F921" t="s">
        <v>27</v>
      </c>
      <c r="G921" t="s">
        <v>28</v>
      </c>
      <c r="H921" t="s">
        <v>47</v>
      </c>
      <c r="I921" t="s">
        <v>2351</v>
      </c>
      <c r="J921" t="s">
        <v>2475</v>
      </c>
      <c r="K921" t="s">
        <v>2476</v>
      </c>
      <c r="L921" t="s">
        <v>2140</v>
      </c>
      <c r="M921" s="25" t="s">
        <v>41</v>
      </c>
      <c r="N921" t="s">
        <v>29</v>
      </c>
      <c r="O921" t="s">
        <v>23</v>
      </c>
      <c r="Q921" s="19">
        <v>44317</v>
      </c>
      <c r="R921" s="19">
        <v>45412</v>
      </c>
      <c r="S921" s="20">
        <v>2.91</v>
      </c>
      <c r="T921" s="42">
        <v>48.5</v>
      </c>
      <c r="U921" s="21">
        <v>313244</v>
      </c>
      <c r="V921" s="41" t="s">
        <v>1981</v>
      </c>
      <c r="W921" s="21">
        <v>62648.800000000003</v>
      </c>
      <c r="X921" t="s">
        <v>49</v>
      </c>
    </row>
    <row r="922" spans="1:24" customFormat="1" ht="15">
      <c r="A922" t="s">
        <v>2397</v>
      </c>
      <c r="B922" s="19">
        <v>44027</v>
      </c>
      <c r="C922" t="s">
        <v>1391</v>
      </c>
      <c r="D922" t="s">
        <v>38</v>
      </c>
      <c r="E922" t="s">
        <v>569</v>
      </c>
      <c r="F922" t="s">
        <v>101</v>
      </c>
      <c r="G922" t="s">
        <v>106</v>
      </c>
      <c r="H922" t="s">
        <v>19</v>
      </c>
      <c r="I922" t="s">
        <v>20</v>
      </c>
      <c r="J922" t="s">
        <v>2477</v>
      </c>
      <c r="K922" t="s">
        <v>420</v>
      </c>
      <c r="L922" t="s">
        <v>42</v>
      </c>
      <c r="M922" s="25" t="s">
        <v>39</v>
      </c>
      <c r="N922" t="s">
        <v>29</v>
      </c>
      <c r="O922" t="s">
        <v>23</v>
      </c>
      <c r="Q922" s="19">
        <v>44013</v>
      </c>
      <c r="R922" s="19">
        <v>44377</v>
      </c>
      <c r="S922" s="20">
        <v>0.91</v>
      </c>
      <c r="T922" s="42">
        <v>48.500999999999998</v>
      </c>
      <c r="U922" s="21">
        <v>46852</v>
      </c>
      <c r="V922" s="41" t="s">
        <v>1976</v>
      </c>
      <c r="W922" s="21">
        <v>46852</v>
      </c>
      <c r="X922" t="s">
        <v>49</v>
      </c>
    </row>
    <row r="923" spans="1:24" customFormat="1" ht="15">
      <c r="A923" t="s">
        <v>2397</v>
      </c>
      <c r="B923" s="19">
        <v>44027</v>
      </c>
      <c r="C923" t="s">
        <v>1392</v>
      </c>
      <c r="D923" t="s">
        <v>38</v>
      </c>
      <c r="E923" t="s">
        <v>874</v>
      </c>
      <c r="F923" t="s">
        <v>2129</v>
      </c>
      <c r="G923" t="s">
        <v>22</v>
      </c>
      <c r="H923" t="s">
        <v>19</v>
      </c>
      <c r="I923" t="s">
        <v>20</v>
      </c>
      <c r="J923" t="s">
        <v>2478</v>
      </c>
      <c r="K923" t="s">
        <v>2479</v>
      </c>
      <c r="L923" t="s">
        <v>1703</v>
      </c>
      <c r="M923" s="25" t="s">
        <v>41</v>
      </c>
      <c r="N923" t="s">
        <v>29</v>
      </c>
      <c r="O923" t="s">
        <v>23</v>
      </c>
      <c r="Q923" s="19">
        <v>44593</v>
      </c>
      <c r="R923" s="19">
        <v>46053</v>
      </c>
      <c r="S923" s="20">
        <v>3.91</v>
      </c>
      <c r="T923" s="42">
        <v>48.5</v>
      </c>
      <c r="U923" s="21">
        <v>799999</v>
      </c>
      <c r="V923" s="41" t="s">
        <v>1976</v>
      </c>
      <c r="W923" s="21">
        <v>799999</v>
      </c>
      <c r="X923" t="s">
        <v>49</v>
      </c>
    </row>
    <row r="924" spans="1:24" customFormat="1" ht="15">
      <c r="A924" t="s">
        <v>2397</v>
      </c>
      <c r="B924" s="19">
        <v>44034</v>
      </c>
      <c r="C924" t="s">
        <v>1393</v>
      </c>
      <c r="D924" t="s">
        <v>38</v>
      </c>
      <c r="E924" t="s">
        <v>1394</v>
      </c>
      <c r="F924" t="s">
        <v>109</v>
      </c>
      <c r="G924" t="s">
        <v>25</v>
      </c>
      <c r="H924" t="s">
        <v>19</v>
      </c>
      <c r="I924" t="s">
        <v>20</v>
      </c>
      <c r="J924" t="s">
        <v>2480</v>
      </c>
      <c r="K924" t="s">
        <v>2481</v>
      </c>
      <c r="L924" t="s">
        <v>42</v>
      </c>
      <c r="M924" s="25" t="s">
        <v>554</v>
      </c>
      <c r="N924" t="s">
        <v>29</v>
      </c>
      <c r="O924" t="s">
        <v>23</v>
      </c>
      <c r="Q924" s="19">
        <v>44228</v>
      </c>
      <c r="R924" s="19">
        <v>45322</v>
      </c>
      <c r="S924" s="20">
        <v>2.91</v>
      </c>
      <c r="T924" s="42">
        <v>48.002000000000002</v>
      </c>
      <c r="U924" s="21">
        <v>37813</v>
      </c>
      <c r="V924" s="41" t="s">
        <v>1976</v>
      </c>
      <c r="W924" s="21">
        <v>37813</v>
      </c>
      <c r="X924" t="s">
        <v>49</v>
      </c>
    </row>
    <row r="925" spans="1:24" customFormat="1" ht="15">
      <c r="A925" t="s">
        <v>2397</v>
      </c>
      <c r="B925" s="19">
        <v>44033</v>
      </c>
      <c r="C925" t="s">
        <v>1395</v>
      </c>
      <c r="D925" t="s">
        <v>38</v>
      </c>
      <c r="E925" t="s">
        <v>894</v>
      </c>
      <c r="F925" t="s">
        <v>2129</v>
      </c>
      <c r="G925" t="s">
        <v>22</v>
      </c>
      <c r="H925" t="s">
        <v>19</v>
      </c>
      <c r="I925" t="s">
        <v>20</v>
      </c>
      <c r="J925" t="s">
        <v>2482</v>
      </c>
      <c r="K925" t="s">
        <v>2483</v>
      </c>
      <c r="M925" s="25" t="s">
        <v>41</v>
      </c>
      <c r="N925" t="s">
        <v>72</v>
      </c>
      <c r="O925" t="s">
        <v>21</v>
      </c>
      <c r="Q925" s="19">
        <v>44044</v>
      </c>
      <c r="R925" s="19">
        <v>44165</v>
      </c>
      <c r="S925" s="20">
        <v>0.25</v>
      </c>
      <c r="T925" s="42">
        <v>48.5</v>
      </c>
      <c r="U925" s="21">
        <v>57525</v>
      </c>
      <c r="V925" s="41" t="s">
        <v>1976</v>
      </c>
      <c r="W925" s="21">
        <v>57525</v>
      </c>
      <c r="X925" t="s">
        <v>48</v>
      </c>
    </row>
    <row r="926" spans="1:24" customFormat="1" ht="15">
      <c r="A926" t="s">
        <v>2397</v>
      </c>
      <c r="B926" s="19">
        <v>44043</v>
      </c>
      <c r="C926" t="s">
        <v>1396</v>
      </c>
      <c r="D926" t="s">
        <v>38</v>
      </c>
      <c r="E926" t="s">
        <v>582</v>
      </c>
      <c r="F926" t="s">
        <v>2271</v>
      </c>
      <c r="G926" t="s">
        <v>25</v>
      </c>
      <c r="H926" t="s">
        <v>19</v>
      </c>
      <c r="I926" t="s">
        <v>20</v>
      </c>
      <c r="J926" t="s">
        <v>2484</v>
      </c>
      <c r="K926" t="s">
        <v>2485</v>
      </c>
      <c r="M926" s="25" t="s">
        <v>41</v>
      </c>
      <c r="N926" t="s">
        <v>30</v>
      </c>
      <c r="O926" t="s">
        <v>21</v>
      </c>
      <c r="Q926" s="19">
        <v>44197</v>
      </c>
      <c r="R926" s="19">
        <v>44561</v>
      </c>
      <c r="S926" s="20">
        <v>0.91</v>
      </c>
      <c r="T926" s="42">
        <v>0</v>
      </c>
      <c r="U926" s="21">
        <v>39939</v>
      </c>
      <c r="V926" s="41" t="s">
        <v>1976</v>
      </c>
      <c r="W926" s="21">
        <v>39939</v>
      </c>
      <c r="X926" t="s">
        <v>49</v>
      </c>
    </row>
    <row r="927" spans="1:24" customFormat="1" ht="15">
      <c r="A927" t="s">
        <v>2486</v>
      </c>
      <c r="B927" s="19">
        <v>44046</v>
      </c>
      <c r="C927" t="s">
        <v>1473</v>
      </c>
      <c r="D927" t="s">
        <v>38</v>
      </c>
      <c r="E927" t="s">
        <v>231</v>
      </c>
      <c r="F927" t="s">
        <v>31</v>
      </c>
      <c r="G927" t="s">
        <v>22</v>
      </c>
      <c r="H927" t="s">
        <v>47</v>
      </c>
      <c r="I927" t="s">
        <v>2487</v>
      </c>
      <c r="J927" t="s">
        <v>2488</v>
      </c>
      <c r="K927" t="s">
        <v>42</v>
      </c>
      <c r="M927" s="25" t="s">
        <v>39</v>
      </c>
      <c r="N927" t="s">
        <v>23</v>
      </c>
      <c r="O927" t="s">
        <v>23</v>
      </c>
      <c r="Q927" s="19">
        <v>44197</v>
      </c>
      <c r="R927" s="19">
        <v>45291</v>
      </c>
      <c r="S927" s="20">
        <v>2.91</v>
      </c>
      <c r="T927" s="42" t="s">
        <v>1975</v>
      </c>
      <c r="U927" s="21">
        <v>702197</v>
      </c>
      <c r="V927" s="42" t="s">
        <v>1994</v>
      </c>
      <c r="W927" s="21">
        <v>231725.01</v>
      </c>
      <c r="X927" t="s">
        <v>49</v>
      </c>
    </row>
    <row r="928" spans="1:24" customFormat="1" ht="15">
      <c r="A928" t="s">
        <v>2486</v>
      </c>
      <c r="B928" s="19">
        <v>44046</v>
      </c>
      <c r="C928" t="s">
        <v>1473</v>
      </c>
      <c r="D928" t="s">
        <v>38</v>
      </c>
      <c r="E928" t="s">
        <v>340</v>
      </c>
      <c r="F928" t="s">
        <v>31</v>
      </c>
      <c r="G928" t="s">
        <v>22</v>
      </c>
      <c r="H928" t="s">
        <v>47</v>
      </c>
      <c r="I928" t="s">
        <v>2489</v>
      </c>
      <c r="J928" t="s">
        <v>2488</v>
      </c>
      <c r="K928" t="s">
        <v>42</v>
      </c>
      <c r="M928" s="25" t="s">
        <v>39</v>
      </c>
      <c r="N928" t="s">
        <v>23</v>
      </c>
      <c r="O928" t="s">
        <v>23</v>
      </c>
      <c r="Q928" s="19">
        <v>44197</v>
      </c>
      <c r="R928" s="19">
        <v>45291</v>
      </c>
      <c r="S928" s="20">
        <v>2.91</v>
      </c>
      <c r="T928" s="42" t="s">
        <v>1975</v>
      </c>
      <c r="U928" s="21">
        <v>702197</v>
      </c>
      <c r="V928" s="42" t="s">
        <v>1994</v>
      </c>
      <c r="W928" s="21">
        <v>231725.01</v>
      </c>
      <c r="X928" t="s">
        <v>49</v>
      </c>
    </row>
    <row r="929" spans="1:24" customFormat="1" ht="15">
      <c r="A929" t="s">
        <v>2486</v>
      </c>
      <c r="B929" s="19">
        <v>44046</v>
      </c>
      <c r="C929" t="s">
        <v>1473</v>
      </c>
      <c r="D929" t="s">
        <v>38</v>
      </c>
      <c r="E929" t="s">
        <v>46</v>
      </c>
      <c r="F929" t="s">
        <v>32</v>
      </c>
      <c r="G929" t="s">
        <v>22</v>
      </c>
      <c r="H929" t="s">
        <v>19</v>
      </c>
      <c r="I929" t="s">
        <v>2490</v>
      </c>
      <c r="J929" t="s">
        <v>2488</v>
      </c>
      <c r="K929" t="s">
        <v>42</v>
      </c>
      <c r="M929" s="25" t="s">
        <v>39</v>
      </c>
      <c r="N929" t="s">
        <v>23</v>
      </c>
      <c r="O929" t="s">
        <v>23</v>
      </c>
      <c r="Q929" s="19">
        <v>44197</v>
      </c>
      <c r="R929" s="19">
        <v>45291</v>
      </c>
      <c r="S929" s="20">
        <v>2.91</v>
      </c>
      <c r="T929" s="42" t="s">
        <v>1975</v>
      </c>
      <c r="U929" s="21">
        <v>702197</v>
      </c>
      <c r="V929" s="42" t="s">
        <v>1992</v>
      </c>
      <c r="W929" s="21">
        <v>238746.98</v>
      </c>
      <c r="X929" t="s">
        <v>49</v>
      </c>
    </row>
    <row r="930" spans="1:24" customFormat="1" ht="15">
      <c r="A930" t="s">
        <v>2486</v>
      </c>
      <c r="B930" s="19">
        <v>44064</v>
      </c>
      <c r="C930" t="s">
        <v>1474</v>
      </c>
      <c r="D930" t="s">
        <v>38</v>
      </c>
      <c r="E930" t="s">
        <v>918</v>
      </c>
      <c r="F930" t="s">
        <v>2178</v>
      </c>
      <c r="G930" t="s">
        <v>22</v>
      </c>
      <c r="H930" t="s">
        <v>47</v>
      </c>
      <c r="I930" t="s">
        <v>2491</v>
      </c>
      <c r="J930" t="s">
        <v>2492</v>
      </c>
      <c r="K930" t="s">
        <v>2493</v>
      </c>
      <c r="L930" t="s">
        <v>64</v>
      </c>
      <c r="M930" s="25" t="s">
        <v>41</v>
      </c>
      <c r="N930" t="s">
        <v>29</v>
      </c>
      <c r="O930" t="s">
        <v>23</v>
      </c>
      <c r="Q930" s="19">
        <v>44228</v>
      </c>
      <c r="R930" s="19">
        <v>44592</v>
      </c>
      <c r="S930" s="20">
        <v>0.91</v>
      </c>
      <c r="T930" s="42" t="s">
        <v>1998</v>
      </c>
      <c r="U930" s="21">
        <v>120111</v>
      </c>
      <c r="V930" s="42" t="s">
        <v>2001</v>
      </c>
      <c r="W930" s="21">
        <v>60055.5</v>
      </c>
      <c r="X930" t="s">
        <v>49</v>
      </c>
    </row>
    <row r="931" spans="1:24" customFormat="1" ht="15">
      <c r="A931" t="s">
        <v>2486</v>
      </c>
      <c r="B931" s="19">
        <v>44064</v>
      </c>
      <c r="C931" t="s">
        <v>1474</v>
      </c>
      <c r="D931" t="s">
        <v>38</v>
      </c>
      <c r="E931" t="s">
        <v>67</v>
      </c>
      <c r="F931" t="s">
        <v>2178</v>
      </c>
      <c r="G931" t="s">
        <v>22</v>
      </c>
      <c r="H931" t="s">
        <v>19</v>
      </c>
      <c r="I931" t="s">
        <v>2494</v>
      </c>
      <c r="J931" t="s">
        <v>2492</v>
      </c>
      <c r="K931" t="s">
        <v>2493</v>
      </c>
      <c r="L931" t="s">
        <v>64</v>
      </c>
      <c r="M931" s="25" t="s">
        <v>41</v>
      </c>
      <c r="N931" t="s">
        <v>29</v>
      </c>
      <c r="O931" t="s">
        <v>23</v>
      </c>
      <c r="Q931" s="19">
        <v>44228</v>
      </c>
      <c r="R931" s="19">
        <v>44592</v>
      </c>
      <c r="S931" s="20">
        <v>0.91</v>
      </c>
      <c r="T931" s="42" t="s">
        <v>1998</v>
      </c>
      <c r="U931" s="21">
        <v>120111</v>
      </c>
      <c r="V931" s="42" t="s">
        <v>2001</v>
      </c>
      <c r="W931" s="21">
        <v>60055.5</v>
      </c>
      <c r="X931" t="s">
        <v>49</v>
      </c>
    </row>
    <row r="932" spans="1:24" customFormat="1" ht="15">
      <c r="A932" t="s">
        <v>2486</v>
      </c>
      <c r="B932" s="19">
        <v>44054</v>
      </c>
      <c r="C932" t="s">
        <v>1475</v>
      </c>
      <c r="D932" t="s">
        <v>38</v>
      </c>
      <c r="E932" t="s">
        <v>1476</v>
      </c>
      <c r="F932" t="s">
        <v>2495</v>
      </c>
      <c r="G932" t="s">
        <v>1322</v>
      </c>
      <c r="H932" t="s">
        <v>19</v>
      </c>
      <c r="I932" t="s">
        <v>20</v>
      </c>
      <c r="J932" t="s">
        <v>2496</v>
      </c>
      <c r="K932" t="s">
        <v>42</v>
      </c>
      <c r="M932" s="25" t="s">
        <v>41</v>
      </c>
      <c r="N932" t="s">
        <v>23</v>
      </c>
      <c r="O932" t="s">
        <v>23</v>
      </c>
      <c r="Q932" s="19">
        <v>44334</v>
      </c>
      <c r="R932" s="19">
        <v>45794</v>
      </c>
      <c r="S932" s="20">
        <v>4</v>
      </c>
      <c r="T932" s="42" t="s">
        <v>1975</v>
      </c>
      <c r="U932" s="21">
        <v>534956</v>
      </c>
      <c r="V932" s="42" t="s">
        <v>1976</v>
      </c>
      <c r="W932" s="21">
        <v>534956</v>
      </c>
      <c r="X932" t="s">
        <v>49</v>
      </c>
    </row>
    <row r="933" spans="1:24" customFormat="1" ht="15">
      <c r="A933" t="s">
        <v>2486</v>
      </c>
      <c r="B933" s="19">
        <v>44054</v>
      </c>
      <c r="C933" t="s">
        <v>1477</v>
      </c>
      <c r="D933" t="s">
        <v>38</v>
      </c>
      <c r="E933" t="s">
        <v>1259</v>
      </c>
      <c r="F933" t="s">
        <v>58</v>
      </c>
      <c r="G933" t="s">
        <v>28</v>
      </c>
      <c r="H933" t="s">
        <v>19</v>
      </c>
      <c r="I933" t="s">
        <v>20</v>
      </c>
      <c r="J933" t="s">
        <v>2497</v>
      </c>
      <c r="K933" t="s">
        <v>42</v>
      </c>
      <c r="M933" s="25" t="s">
        <v>39</v>
      </c>
      <c r="N933" t="s">
        <v>23</v>
      </c>
      <c r="O933" t="s">
        <v>23</v>
      </c>
      <c r="Q933" s="19">
        <v>44440</v>
      </c>
      <c r="R933" s="19">
        <v>46265</v>
      </c>
      <c r="S933" s="20">
        <v>4.91</v>
      </c>
      <c r="T933" s="42" t="s">
        <v>1975</v>
      </c>
      <c r="U933" s="21">
        <v>589229</v>
      </c>
      <c r="V933" s="42" t="s">
        <v>1976</v>
      </c>
      <c r="W933" s="21">
        <v>589229</v>
      </c>
      <c r="X933" t="s">
        <v>49</v>
      </c>
    </row>
    <row r="934" spans="1:24" customFormat="1" ht="15">
      <c r="A934" t="s">
        <v>2486</v>
      </c>
      <c r="B934" s="19">
        <v>44074</v>
      </c>
      <c r="C934" t="s">
        <v>1541</v>
      </c>
      <c r="D934" t="s">
        <v>38</v>
      </c>
      <c r="E934" t="s">
        <v>592</v>
      </c>
      <c r="F934" t="s">
        <v>90</v>
      </c>
      <c r="G934" t="s">
        <v>22</v>
      </c>
      <c r="H934" t="s">
        <v>19</v>
      </c>
      <c r="I934" t="s">
        <v>20</v>
      </c>
      <c r="J934" t="s">
        <v>2498</v>
      </c>
      <c r="K934" t="s">
        <v>42</v>
      </c>
      <c r="M934" s="25" t="s">
        <v>39</v>
      </c>
      <c r="N934" t="s">
        <v>23</v>
      </c>
      <c r="O934" t="s">
        <v>23</v>
      </c>
      <c r="Q934" s="19">
        <v>44301</v>
      </c>
      <c r="R934" s="19">
        <v>45396</v>
      </c>
      <c r="S934" s="20">
        <v>3</v>
      </c>
      <c r="T934" s="42" t="s">
        <v>1975</v>
      </c>
      <c r="U934" s="21">
        <v>301295</v>
      </c>
      <c r="V934" s="42" t="s">
        <v>1976</v>
      </c>
      <c r="W934" s="21">
        <v>301295</v>
      </c>
      <c r="X934" t="s">
        <v>49</v>
      </c>
    </row>
    <row r="935" spans="1:24" customFormat="1" ht="15">
      <c r="A935" t="s">
        <v>2486</v>
      </c>
      <c r="B935" s="19">
        <v>44054</v>
      </c>
      <c r="C935" t="s">
        <v>1478</v>
      </c>
      <c r="D935" t="s">
        <v>38</v>
      </c>
      <c r="E935" t="s">
        <v>180</v>
      </c>
      <c r="F935" t="s">
        <v>90</v>
      </c>
      <c r="G935" t="s">
        <v>22</v>
      </c>
      <c r="H935" t="s">
        <v>47</v>
      </c>
      <c r="I935" t="s">
        <v>183</v>
      </c>
      <c r="J935" t="s">
        <v>2499</v>
      </c>
      <c r="K935" t="s">
        <v>42</v>
      </c>
      <c r="M935" s="25" t="s">
        <v>41</v>
      </c>
      <c r="N935" t="s">
        <v>23</v>
      </c>
      <c r="O935" t="s">
        <v>23</v>
      </c>
      <c r="Q935" s="19">
        <v>44440</v>
      </c>
      <c r="R935" s="19">
        <v>46265</v>
      </c>
      <c r="S935" s="20">
        <v>4.91</v>
      </c>
      <c r="T935" s="42" t="s">
        <v>1975</v>
      </c>
      <c r="U935" s="21">
        <v>400276</v>
      </c>
      <c r="V935" s="42" t="s">
        <v>2073</v>
      </c>
      <c r="W935" s="21">
        <v>40027.599999999999</v>
      </c>
      <c r="X935" t="s">
        <v>49</v>
      </c>
    </row>
    <row r="936" spans="1:24" customFormat="1" ht="15">
      <c r="A936" t="s">
        <v>2486</v>
      </c>
      <c r="B936" s="19">
        <v>44054</v>
      </c>
      <c r="C936" t="s">
        <v>1478</v>
      </c>
      <c r="D936" t="s">
        <v>38</v>
      </c>
      <c r="E936" t="s">
        <v>180</v>
      </c>
      <c r="F936" t="s">
        <v>31</v>
      </c>
      <c r="G936" t="s">
        <v>22</v>
      </c>
      <c r="H936" t="s">
        <v>19</v>
      </c>
      <c r="I936" t="s">
        <v>181</v>
      </c>
      <c r="J936" t="s">
        <v>2499</v>
      </c>
      <c r="K936" t="s">
        <v>42</v>
      </c>
      <c r="M936" s="25" t="s">
        <v>41</v>
      </c>
      <c r="N936" t="s">
        <v>23</v>
      </c>
      <c r="O936" t="s">
        <v>23</v>
      </c>
      <c r="Q936" s="19">
        <v>44440</v>
      </c>
      <c r="R936" s="19">
        <v>46265</v>
      </c>
      <c r="S936" s="20">
        <v>4.91</v>
      </c>
      <c r="T936" s="42" t="s">
        <v>1975</v>
      </c>
      <c r="U936" s="21">
        <v>400276</v>
      </c>
      <c r="V936" s="42" t="s">
        <v>2186</v>
      </c>
      <c r="W936" s="21">
        <v>360248.4</v>
      </c>
      <c r="X936" t="s">
        <v>49</v>
      </c>
    </row>
    <row r="937" spans="1:24" customFormat="1" ht="15">
      <c r="A937" t="s">
        <v>2486</v>
      </c>
      <c r="B937" s="19">
        <v>44053</v>
      </c>
      <c r="C937" t="s">
        <v>1479</v>
      </c>
      <c r="D937" t="s">
        <v>38</v>
      </c>
      <c r="E937" t="s">
        <v>113</v>
      </c>
      <c r="F937" t="s">
        <v>32</v>
      </c>
      <c r="G937" t="s">
        <v>22</v>
      </c>
      <c r="H937" t="s">
        <v>19</v>
      </c>
      <c r="I937" t="s">
        <v>20</v>
      </c>
      <c r="J937" t="s">
        <v>2500</v>
      </c>
      <c r="K937" t="s">
        <v>42</v>
      </c>
      <c r="M937" s="25" t="s">
        <v>39</v>
      </c>
      <c r="N937" t="s">
        <v>23</v>
      </c>
      <c r="O937" t="s">
        <v>23</v>
      </c>
      <c r="Q937" s="19">
        <v>44470</v>
      </c>
      <c r="R937" s="19">
        <v>46295</v>
      </c>
      <c r="S937" s="20">
        <v>4.91</v>
      </c>
      <c r="T937" s="42" t="s">
        <v>1975</v>
      </c>
      <c r="U937" s="21">
        <v>426707</v>
      </c>
      <c r="V937" s="42" t="s">
        <v>1976</v>
      </c>
      <c r="W937" s="21">
        <v>426707</v>
      </c>
      <c r="X937" t="s">
        <v>49</v>
      </c>
    </row>
    <row r="938" spans="1:24" customFormat="1" ht="15">
      <c r="A938" t="s">
        <v>2486</v>
      </c>
      <c r="B938" s="19">
        <v>44054</v>
      </c>
      <c r="C938" t="s">
        <v>1480</v>
      </c>
      <c r="D938" t="s">
        <v>38</v>
      </c>
      <c r="E938" t="s">
        <v>1033</v>
      </c>
      <c r="F938" t="s">
        <v>40</v>
      </c>
      <c r="G938" t="s">
        <v>106</v>
      </c>
      <c r="H938" t="s">
        <v>19</v>
      </c>
      <c r="I938" t="s">
        <v>20</v>
      </c>
      <c r="J938" t="s">
        <v>2501</v>
      </c>
      <c r="K938" t="s">
        <v>64</v>
      </c>
      <c r="M938" s="25" t="s">
        <v>41</v>
      </c>
      <c r="N938" t="s">
        <v>23</v>
      </c>
      <c r="O938" t="s">
        <v>23</v>
      </c>
      <c r="Q938" s="19">
        <v>44136</v>
      </c>
      <c r="R938" s="19">
        <v>44865</v>
      </c>
      <c r="S938" s="20">
        <v>1.91</v>
      </c>
      <c r="T938" s="42" t="s">
        <v>1975</v>
      </c>
      <c r="U938" s="21">
        <v>361394</v>
      </c>
      <c r="V938" s="42" t="s">
        <v>1976</v>
      </c>
      <c r="W938" s="21">
        <v>361394</v>
      </c>
      <c r="X938" t="s">
        <v>49</v>
      </c>
    </row>
    <row r="939" spans="1:24" customFormat="1" ht="15">
      <c r="A939" t="s">
        <v>2486</v>
      </c>
      <c r="B939" s="19">
        <v>44057</v>
      </c>
      <c r="C939" t="s">
        <v>1481</v>
      </c>
      <c r="D939" t="s">
        <v>38</v>
      </c>
      <c r="E939" t="s">
        <v>472</v>
      </c>
      <c r="F939" t="s">
        <v>24</v>
      </c>
      <c r="G939" t="s">
        <v>106</v>
      </c>
      <c r="H939" t="s">
        <v>19</v>
      </c>
      <c r="I939" t="s">
        <v>20</v>
      </c>
      <c r="J939" t="s">
        <v>2502</v>
      </c>
      <c r="K939" t="s">
        <v>64</v>
      </c>
      <c r="M939" s="25" t="s">
        <v>39</v>
      </c>
      <c r="N939" t="s">
        <v>23</v>
      </c>
      <c r="O939" t="s">
        <v>23</v>
      </c>
      <c r="Q939" s="19">
        <v>44256</v>
      </c>
      <c r="R939" s="19">
        <v>45716</v>
      </c>
      <c r="S939" s="20">
        <v>3.91</v>
      </c>
      <c r="T939" s="42" t="s">
        <v>1975</v>
      </c>
      <c r="U939" s="21">
        <v>2846744</v>
      </c>
      <c r="V939" s="42" t="s">
        <v>1976</v>
      </c>
      <c r="W939" s="21">
        <v>2846744</v>
      </c>
      <c r="X939" t="s">
        <v>49</v>
      </c>
    </row>
    <row r="940" spans="1:24" customFormat="1" ht="15">
      <c r="A940" t="s">
        <v>2486</v>
      </c>
      <c r="B940" s="19">
        <v>44055</v>
      </c>
      <c r="C940" t="s">
        <v>1482</v>
      </c>
      <c r="D940" t="s">
        <v>38</v>
      </c>
      <c r="E940" t="s">
        <v>1289</v>
      </c>
      <c r="F940" t="s">
        <v>24</v>
      </c>
      <c r="G940" t="s">
        <v>106</v>
      </c>
      <c r="H940" t="s">
        <v>19</v>
      </c>
      <c r="I940" t="s">
        <v>20</v>
      </c>
      <c r="J940" t="s">
        <v>2503</v>
      </c>
      <c r="K940" t="s">
        <v>42</v>
      </c>
      <c r="M940" s="25" t="s">
        <v>41</v>
      </c>
      <c r="N940" t="s">
        <v>23</v>
      </c>
      <c r="O940" t="s">
        <v>23</v>
      </c>
      <c r="Q940" s="19">
        <v>44197</v>
      </c>
      <c r="R940" s="19">
        <v>45291</v>
      </c>
      <c r="S940" s="20">
        <v>2.91</v>
      </c>
      <c r="T940" s="42" t="s">
        <v>1975</v>
      </c>
      <c r="U940" s="21">
        <v>309778</v>
      </c>
      <c r="V940" s="42" t="s">
        <v>1976</v>
      </c>
      <c r="W940" s="21">
        <v>309778</v>
      </c>
      <c r="X940" t="s">
        <v>49</v>
      </c>
    </row>
    <row r="941" spans="1:24" customFormat="1" ht="15">
      <c r="A941" t="s">
        <v>2486</v>
      </c>
      <c r="B941" s="19">
        <v>44050</v>
      </c>
      <c r="C941" t="s">
        <v>1483</v>
      </c>
      <c r="D941" t="s">
        <v>114</v>
      </c>
      <c r="E941" t="s">
        <v>1484</v>
      </c>
      <c r="F941" t="s">
        <v>2271</v>
      </c>
      <c r="G941" t="s">
        <v>25</v>
      </c>
      <c r="H941" t="s">
        <v>19</v>
      </c>
      <c r="I941" t="s">
        <v>20</v>
      </c>
      <c r="J941" t="s">
        <v>2504</v>
      </c>
      <c r="K941" t="s">
        <v>2505</v>
      </c>
      <c r="M941" s="25" t="s">
        <v>41</v>
      </c>
      <c r="N941" t="s">
        <v>30</v>
      </c>
      <c r="O941" t="s">
        <v>21</v>
      </c>
      <c r="Q941" s="19">
        <v>44044</v>
      </c>
      <c r="R941" s="19">
        <v>44561</v>
      </c>
      <c r="S941" s="20">
        <v>1.33</v>
      </c>
      <c r="T941" s="42" t="s">
        <v>2018</v>
      </c>
      <c r="U941" s="21">
        <v>3670</v>
      </c>
      <c r="V941" s="42" t="s">
        <v>1976</v>
      </c>
      <c r="W941" s="21">
        <v>3670</v>
      </c>
      <c r="X941" t="s">
        <v>48</v>
      </c>
    </row>
    <row r="942" spans="1:24" customFormat="1" ht="15">
      <c r="A942" t="s">
        <v>2486</v>
      </c>
      <c r="B942" s="19">
        <v>44046</v>
      </c>
      <c r="C942" t="s">
        <v>1485</v>
      </c>
      <c r="D942" t="s">
        <v>38</v>
      </c>
      <c r="E942" t="s">
        <v>897</v>
      </c>
      <c r="F942" t="s">
        <v>2506</v>
      </c>
      <c r="G942" t="s">
        <v>95</v>
      </c>
      <c r="H942" t="s">
        <v>47</v>
      </c>
      <c r="I942" t="s">
        <v>2507</v>
      </c>
      <c r="J942" t="s">
        <v>2508</v>
      </c>
      <c r="K942" t="s">
        <v>42</v>
      </c>
      <c r="M942" s="25" t="s">
        <v>39</v>
      </c>
      <c r="N942" t="s">
        <v>23</v>
      </c>
      <c r="O942" t="s">
        <v>23</v>
      </c>
      <c r="Q942" s="19">
        <v>44228</v>
      </c>
      <c r="R942" s="19">
        <v>45322</v>
      </c>
      <c r="S942" s="20">
        <v>2.91</v>
      </c>
      <c r="T942" s="42" t="s">
        <v>1975</v>
      </c>
      <c r="U942" s="21">
        <v>495750.61</v>
      </c>
      <c r="V942" s="42" t="s">
        <v>2045</v>
      </c>
      <c r="W942" s="21">
        <v>198300.24</v>
      </c>
      <c r="X942" t="s">
        <v>49</v>
      </c>
    </row>
    <row r="943" spans="1:24" customFormat="1" ht="15">
      <c r="A943" t="s">
        <v>2486</v>
      </c>
      <c r="B943" s="19">
        <v>44046</v>
      </c>
      <c r="C943" t="s">
        <v>1485</v>
      </c>
      <c r="D943" t="s">
        <v>38</v>
      </c>
      <c r="E943" t="s">
        <v>939</v>
      </c>
      <c r="F943" t="s">
        <v>2506</v>
      </c>
      <c r="G943" t="s">
        <v>95</v>
      </c>
      <c r="H943" t="s">
        <v>19</v>
      </c>
      <c r="I943" t="s">
        <v>2509</v>
      </c>
      <c r="J943" t="s">
        <v>2508</v>
      </c>
      <c r="K943" t="s">
        <v>42</v>
      </c>
      <c r="M943" s="25" t="s">
        <v>39</v>
      </c>
      <c r="N943" t="s">
        <v>23</v>
      </c>
      <c r="O943" t="s">
        <v>23</v>
      </c>
      <c r="Q943" s="19">
        <v>44228</v>
      </c>
      <c r="R943" s="19">
        <v>45322</v>
      </c>
      <c r="S943" s="20">
        <v>2.91</v>
      </c>
      <c r="T943" s="42" t="s">
        <v>1975</v>
      </c>
      <c r="U943" s="21">
        <v>495750.61</v>
      </c>
      <c r="V943" s="42" t="s">
        <v>1979</v>
      </c>
      <c r="W943" s="21">
        <v>297450.37</v>
      </c>
      <c r="X943" t="s">
        <v>49</v>
      </c>
    </row>
    <row r="944" spans="1:24" customFormat="1" ht="15">
      <c r="A944" t="s">
        <v>2486</v>
      </c>
      <c r="B944" s="19">
        <v>44046</v>
      </c>
      <c r="C944" t="s">
        <v>1486</v>
      </c>
      <c r="D944" t="s">
        <v>38</v>
      </c>
      <c r="E944" t="s">
        <v>117</v>
      </c>
      <c r="F944" t="s">
        <v>96</v>
      </c>
      <c r="G944" t="s">
        <v>95</v>
      </c>
      <c r="H944" t="s">
        <v>47</v>
      </c>
      <c r="I944" t="s">
        <v>2510</v>
      </c>
      <c r="J944" t="s">
        <v>2511</v>
      </c>
      <c r="K944" t="s">
        <v>42</v>
      </c>
      <c r="M944" s="25" t="s">
        <v>41</v>
      </c>
      <c r="N944" t="s">
        <v>23</v>
      </c>
      <c r="O944" t="s">
        <v>23</v>
      </c>
      <c r="Q944" s="19">
        <v>44136</v>
      </c>
      <c r="R944" s="19">
        <v>44255</v>
      </c>
      <c r="S944" s="20">
        <v>0.25</v>
      </c>
      <c r="T944" s="42" t="s">
        <v>1975</v>
      </c>
      <c r="U944" s="21">
        <v>50000</v>
      </c>
      <c r="V944" s="42" t="s">
        <v>2039</v>
      </c>
      <c r="W944" s="21">
        <v>12500</v>
      </c>
      <c r="X944" t="s">
        <v>49</v>
      </c>
    </row>
    <row r="945" spans="1:24" customFormat="1" ht="15">
      <c r="A945" t="s">
        <v>2486</v>
      </c>
      <c r="B945" s="19">
        <v>44046</v>
      </c>
      <c r="C945" t="s">
        <v>1486</v>
      </c>
      <c r="D945" t="s">
        <v>38</v>
      </c>
      <c r="E945" t="s">
        <v>166</v>
      </c>
      <c r="F945" t="s">
        <v>207</v>
      </c>
      <c r="G945" t="s">
        <v>106</v>
      </c>
      <c r="H945" t="s">
        <v>47</v>
      </c>
      <c r="I945" t="s">
        <v>2512</v>
      </c>
      <c r="J945" t="s">
        <v>2511</v>
      </c>
      <c r="K945" t="s">
        <v>42</v>
      </c>
      <c r="M945" s="25" t="s">
        <v>41</v>
      </c>
      <c r="N945" t="s">
        <v>23</v>
      </c>
      <c r="O945" t="s">
        <v>23</v>
      </c>
      <c r="Q945" s="19">
        <v>44136</v>
      </c>
      <c r="R945" s="19">
        <v>44255</v>
      </c>
      <c r="S945" s="20">
        <v>0.25</v>
      </c>
      <c r="T945" s="42" t="s">
        <v>1975</v>
      </c>
      <c r="U945" s="21">
        <v>50000</v>
      </c>
      <c r="V945" s="42" t="s">
        <v>2039</v>
      </c>
      <c r="W945" s="21">
        <v>12500</v>
      </c>
      <c r="X945" t="s">
        <v>49</v>
      </c>
    </row>
    <row r="946" spans="1:24" customFormat="1" ht="15">
      <c r="A946" t="s">
        <v>2486</v>
      </c>
      <c r="B946" s="19">
        <v>44046</v>
      </c>
      <c r="C946" t="s">
        <v>1486</v>
      </c>
      <c r="D946" t="s">
        <v>38</v>
      </c>
      <c r="E946" t="s">
        <v>46</v>
      </c>
      <c r="F946" t="s">
        <v>32</v>
      </c>
      <c r="G946" t="s">
        <v>22</v>
      </c>
      <c r="H946" t="s">
        <v>19</v>
      </c>
      <c r="I946" t="s">
        <v>2513</v>
      </c>
      <c r="J946" t="s">
        <v>2511</v>
      </c>
      <c r="K946" t="s">
        <v>42</v>
      </c>
      <c r="M946" s="25" t="s">
        <v>41</v>
      </c>
      <c r="N946" t="s">
        <v>23</v>
      </c>
      <c r="O946" t="s">
        <v>23</v>
      </c>
      <c r="Q946" s="19">
        <v>44136</v>
      </c>
      <c r="R946" s="19">
        <v>44255</v>
      </c>
      <c r="S946" s="20">
        <v>0.25</v>
      </c>
      <c r="T946" s="42" t="s">
        <v>1975</v>
      </c>
      <c r="U946" s="21">
        <v>50000</v>
      </c>
      <c r="V946" s="42" t="s">
        <v>2001</v>
      </c>
      <c r="W946" s="21">
        <v>25000</v>
      </c>
      <c r="X946" t="s">
        <v>49</v>
      </c>
    </row>
    <row r="947" spans="1:24" customFormat="1" ht="15">
      <c r="A947" t="s">
        <v>2486</v>
      </c>
      <c r="B947" s="19">
        <v>44046</v>
      </c>
      <c r="C947" t="s">
        <v>1487</v>
      </c>
      <c r="D947" t="s">
        <v>38</v>
      </c>
      <c r="E947" t="s">
        <v>46</v>
      </c>
      <c r="F947" t="s">
        <v>32</v>
      </c>
      <c r="G947" t="s">
        <v>22</v>
      </c>
      <c r="H947" t="s">
        <v>47</v>
      </c>
      <c r="I947" t="s">
        <v>2514</v>
      </c>
      <c r="J947" t="s">
        <v>2515</v>
      </c>
      <c r="K947" t="s">
        <v>42</v>
      </c>
      <c r="M947" s="25" t="s">
        <v>41</v>
      </c>
      <c r="N947" t="s">
        <v>23</v>
      </c>
      <c r="O947" t="s">
        <v>23</v>
      </c>
      <c r="Q947" s="19">
        <v>44136</v>
      </c>
      <c r="R947" s="19">
        <v>44255</v>
      </c>
      <c r="S947" s="20">
        <v>0.25</v>
      </c>
      <c r="T947" s="42" t="s">
        <v>1975</v>
      </c>
      <c r="U947" s="21">
        <v>49997</v>
      </c>
      <c r="V947" s="42" t="s">
        <v>2039</v>
      </c>
      <c r="W947" s="21">
        <v>12499.25</v>
      </c>
      <c r="X947" t="s">
        <v>49</v>
      </c>
    </row>
    <row r="948" spans="1:24" customFormat="1" ht="15">
      <c r="A948" t="s">
        <v>2486</v>
      </c>
      <c r="B948" s="19">
        <v>44046</v>
      </c>
      <c r="C948" t="s">
        <v>1487</v>
      </c>
      <c r="D948" t="s">
        <v>38</v>
      </c>
      <c r="E948" t="s">
        <v>166</v>
      </c>
      <c r="F948" t="s">
        <v>207</v>
      </c>
      <c r="G948" t="s">
        <v>106</v>
      </c>
      <c r="H948" t="s">
        <v>19</v>
      </c>
      <c r="I948" t="s">
        <v>2516</v>
      </c>
      <c r="J948" t="s">
        <v>2515</v>
      </c>
      <c r="K948" t="s">
        <v>42</v>
      </c>
      <c r="M948" s="25" t="s">
        <v>41</v>
      </c>
      <c r="N948" t="s">
        <v>23</v>
      </c>
      <c r="O948" t="s">
        <v>23</v>
      </c>
      <c r="Q948" s="19">
        <v>44136</v>
      </c>
      <c r="R948" s="19">
        <v>44255</v>
      </c>
      <c r="S948" s="20">
        <v>0.25</v>
      </c>
      <c r="T948" s="42" t="s">
        <v>1975</v>
      </c>
      <c r="U948" s="21">
        <v>49997</v>
      </c>
      <c r="V948" s="42" t="s">
        <v>2084</v>
      </c>
      <c r="W948" s="21">
        <v>37497.75</v>
      </c>
      <c r="X948" t="s">
        <v>49</v>
      </c>
    </row>
    <row r="949" spans="1:24" customFormat="1" ht="15">
      <c r="A949" t="s">
        <v>2486</v>
      </c>
      <c r="B949" s="19">
        <v>44046</v>
      </c>
      <c r="C949" t="s">
        <v>1488</v>
      </c>
      <c r="D949" t="s">
        <v>38</v>
      </c>
      <c r="E949" t="s">
        <v>789</v>
      </c>
      <c r="F949" t="s">
        <v>34</v>
      </c>
      <c r="G949" t="s">
        <v>22</v>
      </c>
      <c r="H949" t="s">
        <v>47</v>
      </c>
      <c r="I949" t="s">
        <v>2517</v>
      </c>
      <c r="J949" t="s">
        <v>2518</v>
      </c>
      <c r="K949" t="s">
        <v>2171</v>
      </c>
      <c r="M949" s="25" t="s">
        <v>41</v>
      </c>
      <c r="N949" t="s">
        <v>23</v>
      </c>
      <c r="O949" t="s">
        <v>23</v>
      </c>
      <c r="Q949" s="19">
        <v>44104</v>
      </c>
      <c r="R949" s="19">
        <v>44468</v>
      </c>
      <c r="S949" s="20">
        <v>1</v>
      </c>
      <c r="T949" s="42" t="s">
        <v>1975</v>
      </c>
      <c r="U949" s="21">
        <v>1552294.55</v>
      </c>
      <c r="V949" s="42" t="s">
        <v>2231</v>
      </c>
      <c r="W949" s="21">
        <v>77614.73</v>
      </c>
      <c r="X949" t="s">
        <v>49</v>
      </c>
    </row>
    <row r="950" spans="1:24" customFormat="1" ht="15">
      <c r="A950" t="s">
        <v>2486</v>
      </c>
      <c r="B950" s="19">
        <v>44046</v>
      </c>
      <c r="C950" t="s">
        <v>1488</v>
      </c>
      <c r="D950" t="s">
        <v>38</v>
      </c>
      <c r="E950" t="s">
        <v>1271</v>
      </c>
      <c r="F950" t="s">
        <v>96</v>
      </c>
      <c r="G950" t="s">
        <v>95</v>
      </c>
      <c r="H950" t="s">
        <v>47</v>
      </c>
      <c r="I950" t="s">
        <v>2519</v>
      </c>
      <c r="J950" t="s">
        <v>2518</v>
      </c>
      <c r="K950" t="s">
        <v>2171</v>
      </c>
      <c r="M950" s="25" t="s">
        <v>41</v>
      </c>
      <c r="N950" t="s">
        <v>23</v>
      </c>
      <c r="O950" t="s">
        <v>23</v>
      </c>
      <c r="Q950" s="19">
        <v>44104</v>
      </c>
      <c r="R950" s="19">
        <v>44468</v>
      </c>
      <c r="S950" s="20">
        <v>1</v>
      </c>
      <c r="T950" s="42" t="s">
        <v>1975</v>
      </c>
      <c r="U950" s="21">
        <v>1552294.55</v>
      </c>
      <c r="V950" s="42" t="s">
        <v>2034</v>
      </c>
      <c r="W950" s="21">
        <v>232844.18</v>
      </c>
      <c r="X950" t="s">
        <v>49</v>
      </c>
    </row>
    <row r="951" spans="1:24" customFormat="1" ht="15">
      <c r="A951" t="s">
        <v>2486</v>
      </c>
      <c r="B951" s="19">
        <v>44046</v>
      </c>
      <c r="C951" t="s">
        <v>1488</v>
      </c>
      <c r="D951" t="s">
        <v>38</v>
      </c>
      <c r="E951" t="s">
        <v>313</v>
      </c>
      <c r="F951" t="s">
        <v>31</v>
      </c>
      <c r="G951" t="s">
        <v>22</v>
      </c>
      <c r="H951" t="s">
        <v>47</v>
      </c>
      <c r="I951" t="s">
        <v>2520</v>
      </c>
      <c r="J951" t="s">
        <v>2518</v>
      </c>
      <c r="K951" t="s">
        <v>2171</v>
      </c>
      <c r="M951" s="25" t="s">
        <v>41</v>
      </c>
      <c r="N951" t="s">
        <v>23</v>
      </c>
      <c r="O951" t="s">
        <v>23</v>
      </c>
      <c r="Q951" s="19">
        <v>44104</v>
      </c>
      <c r="R951" s="19">
        <v>44468</v>
      </c>
      <c r="S951" s="20">
        <v>1</v>
      </c>
      <c r="T951" s="42" t="s">
        <v>1975</v>
      </c>
      <c r="U951" s="21">
        <v>1552294.55</v>
      </c>
      <c r="V951" s="42" t="s">
        <v>2034</v>
      </c>
      <c r="W951" s="21">
        <v>232844.18</v>
      </c>
      <c r="X951" t="s">
        <v>49</v>
      </c>
    </row>
    <row r="952" spans="1:24" customFormat="1" ht="15">
      <c r="A952" t="s">
        <v>2486</v>
      </c>
      <c r="B952" s="19">
        <v>44046</v>
      </c>
      <c r="C952" t="s">
        <v>1488</v>
      </c>
      <c r="D952" t="s">
        <v>38</v>
      </c>
      <c r="E952" t="s">
        <v>117</v>
      </c>
      <c r="F952" t="s">
        <v>96</v>
      </c>
      <c r="G952" t="s">
        <v>95</v>
      </c>
      <c r="H952" t="s">
        <v>47</v>
      </c>
      <c r="I952" t="s">
        <v>2521</v>
      </c>
      <c r="J952" t="s">
        <v>2518</v>
      </c>
      <c r="K952" t="s">
        <v>2171</v>
      </c>
      <c r="M952" s="25" t="s">
        <v>41</v>
      </c>
      <c r="N952" t="s">
        <v>23</v>
      </c>
      <c r="O952" t="s">
        <v>23</v>
      </c>
      <c r="Q952" s="19">
        <v>44104</v>
      </c>
      <c r="R952" s="19">
        <v>44468</v>
      </c>
      <c r="S952" s="20">
        <v>1</v>
      </c>
      <c r="T952" s="42" t="s">
        <v>1975</v>
      </c>
      <c r="U952" s="21">
        <v>1552294.55</v>
      </c>
      <c r="V952" s="42" t="s">
        <v>2231</v>
      </c>
      <c r="W952" s="21">
        <v>77614.73</v>
      </c>
      <c r="X952" t="s">
        <v>49</v>
      </c>
    </row>
    <row r="953" spans="1:24" customFormat="1" ht="15">
      <c r="A953" t="s">
        <v>2486</v>
      </c>
      <c r="B953" s="19">
        <v>44046</v>
      </c>
      <c r="C953" t="s">
        <v>1488</v>
      </c>
      <c r="D953" t="s">
        <v>38</v>
      </c>
      <c r="E953" t="s">
        <v>166</v>
      </c>
      <c r="F953" t="s">
        <v>207</v>
      </c>
      <c r="G953" t="s">
        <v>106</v>
      </c>
      <c r="H953" t="s">
        <v>47</v>
      </c>
      <c r="I953" t="s">
        <v>2522</v>
      </c>
      <c r="J953" t="s">
        <v>2518</v>
      </c>
      <c r="K953" t="s">
        <v>2171</v>
      </c>
      <c r="M953" s="25" t="s">
        <v>41</v>
      </c>
      <c r="N953" t="s">
        <v>23</v>
      </c>
      <c r="O953" t="s">
        <v>23</v>
      </c>
      <c r="Q953" s="19">
        <v>44104</v>
      </c>
      <c r="R953" s="19">
        <v>44468</v>
      </c>
      <c r="S953" s="20">
        <v>1</v>
      </c>
      <c r="T953" s="42" t="s">
        <v>1975</v>
      </c>
      <c r="U953" s="21">
        <v>1552294.55</v>
      </c>
      <c r="V953" s="42" t="s">
        <v>2073</v>
      </c>
      <c r="W953" s="21">
        <v>155229.46</v>
      </c>
      <c r="X953" t="s">
        <v>49</v>
      </c>
    </row>
    <row r="954" spans="1:24" customFormat="1" ht="15">
      <c r="A954" t="s">
        <v>2486</v>
      </c>
      <c r="B954" s="19">
        <v>44046</v>
      </c>
      <c r="C954" t="s">
        <v>1488</v>
      </c>
      <c r="D954" t="s">
        <v>38</v>
      </c>
      <c r="E954" t="s">
        <v>215</v>
      </c>
      <c r="F954" t="s">
        <v>96</v>
      </c>
      <c r="G954" t="s">
        <v>95</v>
      </c>
      <c r="H954" t="s">
        <v>47</v>
      </c>
      <c r="I954" t="s">
        <v>2523</v>
      </c>
      <c r="J954" t="s">
        <v>2518</v>
      </c>
      <c r="K954" t="s">
        <v>2171</v>
      </c>
      <c r="M954" s="25" t="s">
        <v>41</v>
      </c>
      <c r="N954" t="s">
        <v>23</v>
      </c>
      <c r="O954" t="s">
        <v>23</v>
      </c>
      <c r="Q954" s="19">
        <v>44104</v>
      </c>
      <c r="R954" s="19">
        <v>44468</v>
      </c>
      <c r="S954" s="20">
        <v>1</v>
      </c>
      <c r="T954" s="42" t="s">
        <v>1975</v>
      </c>
      <c r="U954" s="21">
        <v>1552294.55</v>
      </c>
      <c r="V954" s="42" t="s">
        <v>2231</v>
      </c>
      <c r="W954" s="21">
        <v>77614.73</v>
      </c>
      <c r="X954" t="s">
        <v>49</v>
      </c>
    </row>
    <row r="955" spans="1:24" customFormat="1" ht="15">
      <c r="A955" t="s">
        <v>2486</v>
      </c>
      <c r="B955" s="19">
        <v>44046</v>
      </c>
      <c r="C955" t="s">
        <v>1488</v>
      </c>
      <c r="D955" t="s">
        <v>38</v>
      </c>
      <c r="E955" t="s">
        <v>724</v>
      </c>
      <c r="F955" t="s">
        <v>96</v>
      </c>
      <c r="G955" t="s">
        <v>95</v>
      </c>
      <c r="H955" t="s">
        <v>47</v>
      </c>
      <c r="I955" t="s">
        <v>2524</v>
      </c>
      <c r="J955" t="s">
        <v>2518</v>
      </c>
      <c r="K955" t="s">
        <v>2171</v>
      </c>
      <c r="M955" s="25" t="s">
        <v>41</v>
      </c>
      <c r="N955" t="s">
        <v>23</v>
      </c>
      <c r="O955" t="s">
        <v>23</v>
      </c>
      <c r="Q955" s="19">
        <v>44104</v>
      </c>
      <c r="R955" s="19">
        <v>44468</v>
      </c>
      <c r="S955" s="20">
        <v>1</v>
      </c>
      <c r="T955" s="42" t="s">
        <v>1975</v>
      </c>
      <c r="U955" s="21">
        <v>1552294.55</v>
      </c>
      <c r="V955" s="42" t="s">
        <v>2231</v>
      </c>
      <c r="W955" s="21">
        <v>77614.73</v>
      </c>
      <c r="X955" t="s">
        <v>49</v>
      </c>
    </row>
    <row r="956" spans="1:24" customFormat="1" ht="15">
      <c r="A956" t="s">
        <v>2486</v>
      </c>
      <c r="B956" s="19">
        <v>44046</v>
      </c>
      <c r="C956" t="s">
        <v>1488</v>
      </c>
      <c r="D956" t="s">
        <v>38</v>
      </c>
      <c r="E956" t="s">
        <v>222</v>
      </c>
      <c r="F956" t="s">
        <v>96</v>
      </c>
      <c r="G956" t="s">
        <v>95</v>
      </c>
      <c r="H956" t="s">
        <v>19</v>
      </c>
      <c r="I956" t="s">
        <v>2525</v>
      </c>
      <c r="J956" t="s">
        <v>2518</v>
      </c>
      <c r="K956" t="s">
        <v>2171</v>
      </c>
      <c r="M956" s="25" t="s">
        <v>41</v>
      </c>
      <c r="N956" t="s">
        <v>23</v>
      </c>
      <c r="O956" t="s">
        <v>23</v>
      </c>
      <c r="Q956" s="19">
        <v>44104</v>
      </c>
      <c r="R956" s="19">
        <v>44468</v>
      </c>
      <c r="S956" s="20">
        <v>1</v>
      </c>
      <c r="T956" s="42" t="s">
        <v>1975</v>
      </c>
      <c r="U956" s="21">
        <v>1552294.55</v>
      </c>
      <c r="V956" s="42" t="s">
        <v>2045</v>
      </c>
      <c r="W956" s="21">
        <v>620917.81999999995</v>
      </c>
      <c r="X956" t="s">
        <v>49</v>
      </c>
    </row>
    <row r="957" spans="1:24" customFormat="1" ht="15">
      <c r="A957" t="s">
        <v>2486</v>
      </c>
      <c r="B957" s="19">
        <v>44053</v>
      </c>
      <c r="C957" t="s">
        <v>1489</v>
      </c>
      <c r="D957" t="s">
        <v>38</v>
      </c>
      <c r="E957" t="s">
        <v>1269</v>
      </c>
      <c r="F957" t="s">
        <v>109</v>
      </c>
      <c r="G957" t="s">
        <v>25</v>
      </c>
      <c r="H957" t="s">
        <v>19</v>
      </c>
      <c r="I957" t="s">
        <v>20</v>
      </c>
      <c r="J957" t="s">
        <v>2526</v>
      </c>
      <c r="K957" t="s">
        <v>42</v>
      </c>
      <c r="M957" s="25" t="s">
        <v>41</v>
      </c>
      <c r="N957" t="s">
        <v>23</v>
      </c>
      <c r="O957" t="s">
        <v>23</v>
      </c>
      <c r="Q957" s="19">
        <v>44409</v>
      </c>
      <c r="R957" s="19">
        <v>46234</v>
      </c>
      <c r="S957" s="20">
        <v>4.91</v>
      </c>
      <c r="T957" s="42" t="s">
        <v>1975</v>
      </c>
      <c r="U957" s="21">
        <v>442479</v>
      </c>
      <c r="V957" s="42" t="s">
        <v>1976</v>
      </c>
      <c r="W957" s="21">
        <v>442479</v>
      </c>
      <c r="X957" t="s">
        <v>49</v>
      </c>
    </row>
    <row r="958" spans="1:24" customFormat="1" ht="15">
      <c r="A958" t="s">
        <v>2486</v>
      </c>
      <c r="B958" s="19">
        <v>44054</v>
      </c>
      <c r="C958" t="s">
        <v>1490</v>
      </c>
      <c r="D958" t="s">
        <v>38</v>
      </c>
      <c r="E958" t="s">
        <v>686</v>
      </c>
      <c r="F958" t="s">
        <v>142</v>
      </c>
      <c r="G958" t="s">
        <v>1322</v>
      </c>
      <c r="H958" t="s">
        <v>19</v>
      </c>
      <c r="I958" t="s">
        <v>20</v>
      </c>
      <c r="J958" t="s">
        <v>2527</v>
      </c>
      <c r="K958" t="s">
        <v>42</v>
      </c>
      <c r="M958" s="25" t="s">
        <v>41</v>
      </c>
      <c r="N958" t="s">
        <v>23</v>
      </c>
      <c r="O958" t="s">
        <v>23</v>
      </c>
      <c r="Q958" s="19">
        <v>44197</v>
      </c>
      <c r="R958" s="19">
        <v>46022</v>
      </c>
      <c r="S958" s="20">
        <v>4.91</v>
      </c>
      <c r="T958" s="42" t="s">
        <v>1975</v>
      </c>
      <c r="U958" s="21">
        <v>570616</v>
      </c>
      <c r="V958" s="42" t="s">
        <v>1976</v>
      </c>
      <c r="W958" s="21">
        <v>570616</v>
      </c>
      <c r="X958" t="s">
        <v>49</v>
      </c>
    </row>
    <row r="959" spans="1:24" customFormat="1" ht="15">
      <c r="A959" t="s">
        <v>2486</v>
      </c>
      <c r="B959" s="19">
        <v>44054</v>
      </c>
      <c r="C959" t="s">
        <v>1491</v>
      </c>
      <c r="D959" t="s">
        <v>38</v>
      </c>
      <c r="E959" t="s">
        <v>384</v>
      </c>
      <c r="F959" t="s">
        <v>31</v>
      </c>
      <c r="G959" t="s">
        <v>22</v>
      </c>
      <c r="H959" t="s">
        <v>19</v>
      </c>
      <c r="I959" t="s">
        <v>20</v>
      </c>
      <c r="J959" t="s">
        <v>2528</v>
      </c>
      <c r="K959" t="s">
        <v>64</v>
      </c>
      <c r="M959" s="25" t="s">
        <v>39</v>
      </c>
      <c r="N959" t="s">
        <v>23</v>
      </c>
      <c r="O959" t="s">
        <v>23</v>
      </c>
      <c r="Q959" s="19">
        <v>44242</v>
      </c>
      <c r="R959" s="19">
        <v>46067</v>
      </c>
      <c r="S959" s="20">
        <v>5</v>
      </c>
      <c r="T959" s="42" t="s">
        <v>2018</v>
      </c>
      <c r="U959" s="21">
        <v>250297</v>
      </c>
      <c r="V959" s="42" t="s">
        <v>1976</v>
      </c>
      <c r="W959" s="21">
        <v>250297</v>
      </c>
      <c r="X959" t="s">
        <v>49</v>
      </c>
    </row>
    <row r="960" spans="1:24" customFormat="1" ht="15">
      <c r="A960" t="s">
        <v>2486</v>
      </c>
      <c r="B960" s="19">
        <v>44046</v>
      </c>
      <c r="C960" t="s">
        <v>1492</v>
      </c>
      <c r="D960" t="s">
        <v>45</v>
      </c>
      <c r="E960" t="s">
        <v>981</v>
      </c>
      <c r="F960" t="s">
        <v>27</v>
      </c>
      <c r="G960" t="s">
        <v>28</v>
      </c>
      <c r="H960" t="s">
        <v>47</v>
      </c>
      <c r="I960" t="s">
        <v>2529</v>
      </c>
      <c r="J960" t="s">
        <v>2530</v>
      </c>
      <c r="K960" t="s">
        <v>42</v>
      </c>
      <c r="M960" s="25" t="s">
        <v>41</v>
      </c>
      <c r="N960" t="s">
        <v>23</v>
      </c>
      <c r="O960" t="s">
        <v>23</v>
      </c>
      <c r="Q960" s="19">
        <v>44348</v>
      </c>
      <c r="R960" s="19">
        <v>45443</v>
      </c>
      <c r="S960" s="20">
        <v>2.91</v>
      </c>
      <c r="T960" s="42" t="s">
        <v>1975</v>
      </c>
      <c r="U960" s="21">
        <v>299609</v>
      </c>
      <c r="V960" s="42" t="s">
        <v>1989</v>
      </c>
      <c r="W960" s="21">
        <v>89882.7</v>
      </c>
      <c r="X960" t="s">
        <v>49</v>
      </c>
    </row>
    <row r="961" spans="1:24" customFormat="1" ht="15">
      <c r="A961" t="s">
        <v>2486</v>
      </c>
      <c r="B961" s="19">
        <v>44046</v>
      </c>
      <c r="C961" t="s">
        <v>1492</v>
      </c>
      <c r="D961" t="s">
        <v>45</v>
      </c>
      <c r="E961" t="s">
        <v>340</v>
      </c>
      <c r="F961" t="s">
        <v>31</v>
      </c>
      <c r="G961" t="s">
        <v>22</v>
      </c>
      <c r="H961" t="s">
        <v>19</v>
      </c>
      <c r="I961" t="s">
        <v>2531</v>
      </c>
      <c r="J961" t="s">
        <v>2530</v>
      </c>
      <c r="K961" t="s">
        <v>42</v>
      </c>
      <c r="M961" s="25" t="s">
        <v>41</v>
      </c>
      <c r="N961" t="s">
        <v>23</v>
      </c>
      <c r="O961" t="s">
        <v>23</v>
      </c>
      <c r="Q961" s="19">
        <v>44348</v>
      </c>
      <c r="R961" s="19">
        <v>45443</v>
      </c>
      <c r="S961" s="20">
        <v>2.91</v>
      </c>
      <c r="T961" s="42" t="s">
        <v>1975</v>
      </c>
      <c r="U961" s="21">
        <v>299609</v>
      </c>
      <c r="V961" s="42" t="s">
        <v>1987</v>
      </c>
      <c r="W961" s="21">
        <v>209726.3</v>
      </c>
      <c r="X961" t="s">
        <v>49</v>
      </c>
    </row>
    <row r="962" spans="1:24" customFormat="1" ht="15">
      <c r="A962" t="s">
        <v>2486</v>
      </c>
      <c r="B962" s="19">
        <v>44047</v>
      </c>
      <c r="C962" t="s">
        <v>1493</v>
      </c>
      <c r="D962" t="s">
        <v>38</v>
      </c>
      <c r="E962" t="s">
        <v>789</v>
      </c>
      <c r="F962" t="s">
        <v>34</v>
      </c>
      <c r="G962" t="s">
        <v>22</v>
      </c>
      <c r="H962" t="s">
        <v>47</v>
      </c>
      <c r="I962" t="s">
        <v>1909</v>
      </c>
      <c r="J962" t="s">
        <v>2532</v>
      </c>
      <c r="K962" t="s">
        <v>42</v>
      </c>
      <c r="M962" s="25" t="s">
        <v>39</v>
      </c>
      <c r="N962" t="s">
        <v>23</v>
      </c>
      <c r="O962" t="s">
        <v>23</v>
      </c>
      <c r="Q962" s="19">
        <v>44348</v>
      </c>
      <c r="R962" s="19">
        <v>45443</v>
      </c>
      <c r="S962" s="20">
        <v>2.91</v>
      </c>
      <c r="T962" s="42" t="s">
        <v>1975</v>
      </c>
      <c r="U962" s="21">
        <v>300000</v>
      </c>
      <c r="V962" s="42" t="s">
        <v>2001</v>
      </c>
      <c r="W962" s="21">
        <v>150000</v>
      </c>
      <c r="X962" t="s">
        <v>49</v>
      </c>
    </row>
    <row r="963" spans="1:24" customFormat="1" ht="15">
      <c r="A963" t="s">
        <v>2486</v>
      </c>
      <c r="B963" s="19">
        <v>44047</v>
      </c>
      <c r="C963" t="s">
        <v>1493</v>
      </c>
      <c r="D963" t="s">
        <v>38</v>
      </c>
      <c r="E963" t="s">
        <v>93</v>
      </c>
      <c r="F963" t="s">
        <v>34</v>
      </c>
      <c r="G963" t="s">
        <v>22</v>
      </c>
      <c r="H963" t="s">
        <v>19</v>
      </c>
      <c r="I963" t="s">
        <v>1907</v>
      </c>
      <c r="J963" t="s">
        <v>2532</v>
      </c>
      <c r="K963" t="s">
        <v>42</v>
      </c>
      <c r="M963" s="25" t="s">
        <v>39</v>
      </c>
      <c r="N963" t="s">
        <v>23</v>
      </c>
      <c r="O963" t="s">
        <v>23</v>
      </c>
      <c r="Q963" s="19">
        <v>44348</v>
      </c>
      <c r="R963" s="19">
        <v>45443</v>
      </c>
      <c r="S963" s="20">
        <v>2.91</v>
      </c>
      <c r="T963" s="42" t="s">
        <v>1975</v>
      </c>
      <c r="U963" s="21">
        <v>300000</v>
      </c>
      <c r="V963" s="42" t="s">
        <v>2001</v>
      </c>
      <c r="W963" s="21">
        <v>150000</v>
      </c>
      <c r="X963" t="s">
        <v>49</v>
      </c>
    </row>
    <row r="964" spans="1:24" customFormat="1" ht="15">
      <c r="A964" t="s">
        <v>2486</v>
      </c>
      <c r="B964" s="19">
        <v>44074</v>
      </c>
      <c r="C964" t="s">
        <v>1494</v>
      </c>
      <c r="D964" t="s">
        <v>38</v>
      </c>
      <c r="E964" t="s">
        <v>111</v>
      </c>
      <c r="F964" t="s">
        <v>112</v>
      </c>
      <c r="G964" t="s">
        <v>1545</v>
      </c>
      <c r="H964" t="s">
        <v>19</v>
      </c>
      <c r="I964" t="s">
        <v>20</v>
      </c>
      <c r="J964" t="s">
        <v>154</v>
      </c>
      <c r="K964" t="s">
        <v>155</v>
      </c>
      <c r="M964" s="25" t="s">
        <v>39</v>
      </c>
      <c r="N964" t="s">
        <v>73</v>
      </c>
      <c r="O964" t="s">
        <v>21</v>
      </c>
      <c r="Q964" s="19">
        <v>44256</v>
      </c>
      <c r="R964" s="19">
        <v>44681</v>
      </c>
      <c r="S964" s="20">
        <v>1.08</v>
      </c>
      <c r="T964" s="42" t="s">
        <v>2073</v>
      </c>
      <c r="U964" s="21">
        <v>243942</v>
      </c>
      <c r="V964" s="42" t="s">
        <v>1976</v>
      </c>
      <c r="W964" s="21">
        <v>243942</v>
      </c>
      <c r="X964" t="s">
        <v>49</v>
      </c>
    </row>
    <row r="965" spans="1:24" customFormat="1" ht="15">
      <c r="A965" t="s">
        <v>2486</v>
      </c>
      <c r="B965" s="19">
        <v>44053</v>
      </c>
      <c r="C965" t="s">
        <v>1495</v>
      </c>
      <c r="D965" t="s">
        <v>38</v>
      </c>
      <c r="E965" t="s">
        <v>1496</v>
      </c>
      <c r="F965" t="s">
        <v>2533</v>
      </c>
      <c r="G965" t="s">
        <v>106</v>
      </c>
      <c r="H965" t="s">
        <v>19</v>
      </c>
      <c r="I965" t="s">
        <v>20</v>
      </c>
      <c r="J965" t="s">
        <v>2534</v>
      </c>
      <c r="K965" t="s">
        <v>2535</v>
      </c>
      <c r="M965" s="25" t="s">
        <v>35</v>
      </c>
      <c r="N965" t="s">
        <v>43</v>
      </c>
      <c r="O965" t="s">
        <v>26</v>
      </c>
      <c r="Q965" s="19">
        <v>44075</v>
      </c>
      <c r="R965" s="19">
        <v>44439</v>
      </c>
      <c r="S965" s="20">
        <v>0.91</v>
      </c>
      <c r="T965" s="42" t="s">
        <v>2018</v>
      </c>
      <c r="U965" s="21">
        <v>17832</v>
      </c>
      <c r="V965" s="42" t="s">
        <v>1976</v>
      </c>
      <c r="W965" s="21">
        <v>17832</v>
      </c>
      <c r="X965" t="s">
        <v>48</v>
      </c>
    </row>
    <row r="966" spans="1:24" customFormat="1" ht="15">
      <c r="A966" t="s">
        <v>2486</v>
      </c>
      <c r="B966" s="19">
        <v>44048</v>
      </c>
      <c r="C966" t="s">
        <v>1497</v>
      </c>
      <c r="D966" t="s">
        <v>38</v>
      </c>
      <c r="E966" t="s">
        <v>1271</v>
      </c>
      <c r="F966" t="s">
        <v>96</v>
      </c>
      <c r="G966" t="s">
        <v>95</v>
      </c>
      <c r="H966" t="s">
        <v>19</v>
      </c>
      <c r="I966" t="s">
        <v>20</v>
      </c>
      <c r="J966" t="s">
        <v>2536</v>
      </c>
      <c r="K966" t="s">
        <v>1924</v>
      </c>
      <c r="M966" s="25" t="s">
        <v>41</v>
      </c>
      <c r="N966" t="s">
        <v>30</v>
      </c>
      <c r="O966" t="s">
        <v>21</v>
      </c>
      <c r="Q966" s="19">
        <v>44136</v>
      </c>
      <c r="R966" s="19">
        <v>44865</v>
      </c>
      <c r="S966" s="20">
        <v>1.91</v>
      </c>
      <c r="T966" s="42" t="s">
        <v>2537</v>
      </c>
      <c r="U966" s="21">
        <v>199999.64</v>
      </c>
      <c r="V966" s="42" t="s">
        <v>1976</v>
      </c>
      <c r="W966" s="21">
        <v>199999.64</v>
      </c>
      <c r="X966" t="s">
        <v>49</v>
      </c>
    </row>
    <row r="967" spans="1:24" customFormat="1" ht="15">
      <c r="A967" t="s">
        <v>2486</v>
      </c>
      <c r="B967" s="19">
        <v>44057</v>
      </c>
      <c r="C967" t="s">
        <v>1498</v>
      </c>
      <c r="D967" t="s">
        <v>38</v>
      </c>
      <c r="E967" t="s">
        <v>83</v>
      </c>
      <c r="F967" t="s">
        <v>33</v>
      </c>
      <c r="G967" t="s">
        <v>57</v>
      </c>
      <c r="H967" t="s">
        <v>47</v>
      </c>
      <c r="I967" t="s">
        <v>2538</v>
      </c>
      <c r="J967" t="s">
        <v>2539</v>
      </c>
      <c r="K967" t="s">
        <v>2540</v>
      </c>
      <c r="M967" s="25" t="s">
        <v>35</v>
      </c>
      <c r="N967" t="s">
        <v>30</v>
      </c>
      <c r="O967" t="s">
        <v>21</v>
      </c>
      <c r="Q967" s="19">
        <v>44197</v>
      </c>
      <c r="R967" s="19">
        <v>44551</v>
      </c>
      <c r="S967" s="20">
        <v>0.91</v>
      </c>
      <c r="T967" s="42" t="s">
        <v>2018</v>
      </c>
      <c r="U967" s="21">
        <v>48396</v>
      </c>
      <c r="V967" s="42" t="s">
        <v>2001</v>
      </c>
      <c r="W967" s="21">
        <v>24198</v>
      </c>
      <c r="X967" t="s">
        <v>49</v>
      </c>
    </row>
    <row r="968" spans="1:24" customFormat="1" ht="15">
      <c r="A968" t="s">
        <v>2486</v>
      </c>
      <c r="B968" s="19">
        <v>44057</v>
      </c>
      <c r="C968" t="s">
        <v>1498</v>
      </c>
      <c r="D968" t="s">
        <v>38</v>
      </c>
      <c r="E968" t="s">
        <v>1499</v>
      </c>
      <c r="F968" t="s">
        <v>2541</v>
      </c>
      <c r="G968" t="s">
        <v>55</v>
      </c>
      <c r="H968" t="s">
        <v>19</v>
      </c>
      <c r="I968" t="s">
        <v>2542</v>
      </c>
      <c r="J968" t="s">
        <v>2539</v>
      </c>
      <c r="K968" t="s">
        <v>2540</v>
      </c>
      <c r="M968" s="25" t="s">
        <v>35</v>
      </c>
      <c r="N968" t="s">
        <v>30</v>
      </c>
      <c r="O968" t="s">
        <v>21</v>
      </c>
      <c r="Q968" s="19">
        <v>44197</v>
      </c>
      <c r="R968" s="19">
        <v>44551</v>
      </c>
      <c r="S968" s="20">
        <v>0.91</v>
      </c>
      <c r="T968" s="42" t="s">
        <v>2018</v>
      </c>
      <c r="U968" s="21">
        <v>48396</v>
      </c>
      <c r="V968" s="42" t="s">
        <v>2001</v>
      </c>
      <c r="W968" s="21">
        <v>24198</v>
      </c>
      <c r="X968" t="s">
        <v>49</v>
      </c>
    </row>
    <row r="969" spans="1:24" customFormat="1" ht="15">
      <c r="A969" t="s">
        <v>2486</v>
      </c>
      <c r="B969" s="19">
        <v>44063</v>
      </c>
      <c r="C969" t="s">
        <v>1500</v>
      </c>
      <c r="D969" t="s">
        <v>38</v>
      </c>
      <c r="E969" t="s">
        <v>1150</v>
      </c>
      <c r="F969" t="s">
        <v>27</v>
      </c>
      <c r="G969" t="s">
        <v>28</v>
      </c>
      <c r="H969" t="s">
        <v>47</v>
      </c>
      <c r="I969" t="s">
        <v>2543</v>
      </c>
      <c r="J969" t="s">
        <v>2544</v>
      </c>
      <c r="K969" t="s">
        <v>144</v>
      </c>
      <c r="M969" s="25" t="s">
        <v>39</v>
      </c>
      <c r="N969" t="s">
        <v>23</v>
      </c>
      <c r="O969" t="s">
        <v>23</v>
      </c>
      <c r="Q969" s="19">
        <v>44378</v>
      </c>
      <c r="R969" s="19">
        <v>45473</v>
      </c>
      <c r="S969" s="20">
        <v>2.91</v>
      </c>
      <c r="T969" s="42" t="s">
        <v>2545</v>
      </c>
      <c r="U969" s="21">
        <v>988270</v>
      </c>
      <c r="V969" s="42" t="s">
        <v>2001</v>
      </c>
      <c r="W969" s="21">
        <v>494135</v>
      </c>
      <c r="X969" t="s">
        <v>49</v>
      </c>
    </row>
    <row r="970" spans="1:24" customFormat="1" ht="15">
      <c r="A970" t="s">
        <v>2486</v>
      </c>
      <c r="B970" s="19">
        <v>44063</v>
      </c>
      <c r="C970" t="s">
        <v>1500</v>
      </c>
      <c r="D970" t="s">
        <v>38</v>
      </c>
      <c r="E970" t="s">
        <v>1151</v>
      </c>
      <c r="F970" t="s">
        <v>27</v>
      </c>
      <c r="G970" t="s">
        <v>28</v>
      </c>
      <c r="H970" t="s">
        <v>19</v>
      </c>
      <c r="I970" t="s">
        <v>2546</v>
      </c>
      <c r="J970" t="s">
        <v>2544</v>
      </c>
      <c r="K970" t="s">
        <v>144</v>
      </c>
      <c r="M970" s="25" t="s">
        <v>39</v>
      </c>
      <c r="N970" t="s">
        <v>23</v>
      </c>
      <c r="O970" t="s">
        <v>23</v>
      </c>
      <c r="Q970" s="19">
        <v>44378</v>
      </c>
      <c r="R970" s="19">
        <v>45473</v>
      </c>
      <c r="S970" s="20">
        <v>2.91</v>
      </c>
      <c r="T970" s="42" t="s">
        <v>2545</v>
      </c>
      <c r="U970" s="21">
        <v>988270</v>
      </c>
      <c r="V970" s="42" t="s">
        <v>2001</v>
      </c>
      <c r="W970" s="21">
        <v>494135</v>
      </c>
      <c r="X970" t="s">
        <v>49</v>
      </c>
    </row>
    <row r="971" spans="1:24" customFormat="1" ht="15">
      <c r="A971" t="s">
        <v>2486</v>
      </c>
      <c r="B971" s="19">
        <v>44048</v>
      </c>
      <c r="C971" t="s">
        <v>1501</v>
      </c>
      <c r="D971" t="s">
        <v>38</v>
      </c>
      <c r="E971" t="s">
        <v>1456</v>
      </c>
      <c r="F971" t="s">
        <v>101</v>
      </c>
      <c r="G971" t="s">
        <v>106</v>
      </c>
      <c r="H971" t="s">
        <v>47</v>
      </c>
      <c r="I971" t="s">
        <v>2547</v>
      </c>
      <c r="J971" t="s">
        <v>2548</v>
      </c>
      <c r="K971" t="s">
        <v>42</v>
      </c>
      <c r="M971" s="25" t="s">
        <v>41</v>
      </c>
      <c r="N971" t="s">
        <v>23</v>
      </c>
      <c r="O971" t="s">
        <v>23</v>
      </c>
      <c r="Q971" s="19">
        <v>44206</v>
      </c>
      <c r="R971" s="19">
        <v>44935</v>
      </c>
      <c r="S971" s="20">
        <v>2</v>
      </c>
      <c r="T971" s="42" t="s">
        <v>1975</v>
      </c>
      <c r="U971" s="21">
        <v>249961</v>
      </c>
      <c r="V971" s="42" t="s">
        <v>1981</v>
      </c>
      <c r="W971" s="21">
        <v>49992.2</v>
      </c>
      <c r="X971" t="s">
        <v>49</v>
      </c>
    </row>
    <row r="972" spans="1:24" customFormat="1" ht="15">
      <c r="A972" t="s">
        <v>2486</v>
      </c>
      <c r="B972" s="19">
        <v>44048</v>
      </c>
      <c r="C972" t="s">
        <v>1501</v>
      </c>
      <c r="D972" t="s">
        <v>38</v>
      </c>
      <c r="E972" t="s">
        <v>1455</v>
      </c>
      <c r="F972" t="s">
        <v>101</v>
      </c>
      <c r="G972" t="s">
        <v>106</v>
      </c>
      <c r="H972" t="s">
        <v>47</v>
      </c>
      <c r="I972" t="s">
        <v>2549</v>
      </c>
      <c r="J972" t="s">
        <v>2548</v>
      </c>
      <c r="K972" t="s">
        <v>42</v>
      </c>
      <c r="M972" s="25" t="s">
        <v>41</v>
      </c>
      <c r="N972" t="s">
        <v>23</v>
      </c>
      <c r="O972" t="s">
        <v>23</v>
      </c>
      <c r="Q972" s="19">
        <v>44206</v>
      </c>
      <c r="R972" s="19">
        <v>44935</v>
      </c>
      <c r="S972" s="20">
        <v>2</v>
      </c>
      <c r="T972" s="42" t="s">
        <v>1975</v>
      </c>
      <c r="U972" s="21">
        <v>249961</v>
      </c>
      <c r="V972" s="42" t="s">
        <v>1981</v>
      </c>
      <c r="W972" s="21">
        <v>49992.2</v>
      </c>
      <c r="X972" t="s">
        <v>49</v>
      </c>
    </row>
    <row r="973" spans="1:24" customFormat="1" ht="15">
      <c r="A973" t="s">
        <v>2486</v>
      </c>
      <c r="B973" s="19">
        <v>44048</v>
      </c>
      <c r="C973" t="s">
        <v>1501</v>
      </c>
      <c r="D973" t="s">
        <v>38</v>
      </c>
      <c r="E973" t="s">
        <v>827</v>
      </c>
      <c r="F973" t="s">
        <v>101</v>
      </c>
      <c r="G973" t="s">
        <v>106</v>
      </c>
      <c r="H973" t="s">
        <v>19</v>
      </c>
      <c r="I973" t="s">
        <v>2550</v>
      </c>
      <c r="J973" t="s">
        <v>2548</v>
      </c>
      <c r="K973" t="s">
        <v>42</v>
      </c>
      <c r="M973" s="25" t="s">
        <v>41</v>
      </c>
      <c r="N973" t="s">
        <v>23</v>
      </c>
      <c r="O973" t="s">
        <v>23</v>
      </c>
      <c r="Q973" s="19">
        <v>44206</v>
      </c>
      <c r="R973" s="19">
        <v>44935</v>
      </c>
      <c r="S973" s="20">
        <v>2</v>
      </c>
      <c r="T973" s="42" t="s">
        <v>1975</v>
      </c>
      <c r="U973" s="21">
        <v>249961</v>
      </c>
      <c r="V973" s="42" t="s">
        <v>1979</v>
      </c>
      <c r="W973" s="21">
        <v>149976.6</v>
      </c>
      <c r="X973" t="s">
        <v>49</v>
      </c>
    </row>
    <row r="974" spans="1:24" customFormat="1" ht="15">
      <c r="A974" t="s">
        <v>2486</v>
      </c>
      <c r="B974" s="19">
        <v>44067</v>
      </c>
      <c r="C974" t="s">
        <v>1502</v>
      </c>
      <c r="D974" t="s">
        <v>38</v>
      </c>
      <c r="E974" t="s">
        <v>1503</v>
      </c>
      <c r="F974" t="s">
        <v>24</v>
      </c>
      <c r="G974" t="s">
        <v>106</v>
      </c>
      <c r="H974" t="s">
        <v>19</v>
      </c>
      <c r="I974" t="s">
        <v>20</v>
      </c>
      <c r="J974" t="s">
        <v>2551</v>
      </c>
      <c r="K974" t="s">
        <v>2552</v>
      </c>
      <c r="M974" s="25" t="s">
        <v>71</v>
      </c>
      <c r="N974" t="s">
        <v>30</v>
      </c>
      <c r="O974" t="s">
        <v>21</v>
      </c>
      <c r="Q974" s="19">
        <v>44075</v>
      </c>
      <c r="R974" s="19">
        <v>44804</v>
      </c>
      <c r="S974" s="20">
        <v>1.91</v>
      </c>
      <c r="T974" s="42" t="s">
        <v>1981</v>
      </c>
      <c r="U974" s="21">
        <v>300000</v>
      </c>
      <c r="V974" s="42" t="s">
        <v>1976</v>
      </c>
      <c r="W974" s="21">
        <v>300000</v>
      </c>
      <c r="X974" t="s">
        <v>49</v>
      </c>
    </row>
    <row r="975" spans="1:24" customFormat="1" ht="15">
      <c r="A975" t="s">
        <v>2486</v>
      </c>
      <c r="B975" s="19">
        <v>44067</v>
      </c>
      <c r="C975" t="s">
        <v>1504</v>
      </c>
      <c r="D975" t="s">
        <v>38</v>
      </c>
      <c r="E975" t="s">
        <v>1503</v>
      </c>
      <c r="F975" t="s">
        <v>24</v>
      </c>
      <c r="G975" t="s">
        <v>106</v>
      </c>
      <c r="H975" t="s">
        <v>19</v>
      </c>
      <c r="I975" t="s">
        <v>20</v>
      </c>
      <c r="J975" t="s">
        <v>2553</v>
      </c>
      <c r="K975" t="s">
        <v>2554</v>
      </c>
      <c r="M975" s="25" t="s">
        <v>39</v>
      </c>
      <c r="N975" t="s">
        <v>73</v>
      </c>
      <c r="O975" t="s">
        <v>21</v>
      </c>
      <c r="Q975" s="19">
        <v>44075</v>
      </c>
      <c r="R975" s="19">
        <v>44561</v>
      </c>
      <c r="S975" s="20">
        <v>1.25</v>
      </c>
      <c r="T975" s="42" t="s">
        <v>2555</v>
      </c>
      <c r="U975" s="21">
        <v>56978</v>
      </c>
      <c r="V975" s="42" t="s">
        <v>1976</v>
      </c>
      <c r="W975" s="21">
        <v>56978</v>
      </c>
      <c r="X975" t="s">
        <v>49</v>
      </c>
    </row>
    <row r="976" spans="1:24" customFormat="1" ht="15">
      <c r="A976" t="s">
        <v>2486</v>
      </c>
      <c r="B976" s="19">
        <v>44068</v>
      </c>
      <c r="C976" t="s">
        <v>1505</v>
      </c>
      <c r="D976" t="s">
        <v>38</v>
      </c>
      <c r="E976" t="s">
        <v>1503</v>
      </c>
      <c r="F976" t="s">
        <v>24</v>
      </c>
      <c r="G976" t="s">
        <v>106</v>
      </c>
      <c r="H976" t="s">
        <v>19</v>
      </c>
      <c r="I976" t="s">
        <v>20</v>
      </c>
      <c r="J976" t="s">
        <v>2556</v>
      </c>
      <c r="K976" t="s">
        <v>2557</v>
      </c>
      <c r="M976" s="25" t="s">
        <v>71</v>
      </c>
      <c r="N976" t="s">
        <v>72</v>
      </c>
      <c r="O976" t="s">
        <v>21</v>
      </c>
      <c r="Q976" s="19">
        <v>44075</v>
      </c>
      <c r="R976" s="19">
        <v>45169</v>
      </c>
      <c r="S976" s="20">
        <v>2.91</v>
      </c>
      <c r="T976" s="42" t="s">
        <v>2034</v>
      </c>
      <c r="U976" s="21">
        <v>59999</v>
      </c>
      <c r="V976" s="42" t="s">
        <v>1976</v>
      </c>
      <c r="W976" s="21">
        <v>59999</v>
      </c>
      <c r="X976" t="s">
        <v>49</v>
      </c>
    </row>
    <row r="977" spans="1:24" customFormat="1" ht="15">
      <c r="A977" t="s">
        <v>2486</v>
      </c>
      <c r="B977" s="19">
        <v>44069</v>
      </c>
      <c r="C977" t="s">
        <v>1506</v>
      </c>
      <c r="D977" t="s">
        <v>38</v>
      </c>
      <c r="E977" t="s">
        <v>853</v>
      </c>
      <c r="F977" t="s">
        <v>32</v>
      </c>
      <c r="G977" t="s">
        <v>22</v>
      </c>
      <c r="H977" t="s">
        <v>47</v>
      </c>
      <c r="I977" t="s">
        <v>2558</v>
      </c>
      <c r="J977" t="s">
        <v>2559</v>
      </c>
      <c r="K977" t="s">
        <v>42</v>
      </c>
      <c r="L977" t="s">
        <v>42</v>
      </c>
      <c r="M977" s="25" t="s">
        <v>39</v>
      </c>
      <c r="N977" t="s">
        <v>29</v>
      </c>
      <c r="O977" t="s">
        <v>23</v>
      </c>
      <c r="Q977" s="19">
        <v>44228</v>
      </c>
      <c r="R977" s="19">
        <v>45322</v>
      </c>
      <c r="S977" s="20">
        <v>2.91</v>
      </c>
      <c r="T977" s="42" t="s">
        <v>1975</v>
      </c>
      <c r="U977" s="21">
        <v>404998.41</v>
      </c>
      <c r="V977" s="42" t="s">
        <v>1989</v>
      </c>
      <c r="W977" s="21">
        <v>121499.52</v>
      </c>
      <c r="X977" t="s">
        <v>49</v>
      </c>
    </row>
    <row r="978" spans="1:24" customFormat="1" ht="15">
      <c r="A978" t="s">
        <v>2486</v>
      </c>
      <c r="B978" s="19">
        <v>44069</v>
      </c>
      <c r="C978" t="s">
        <v>1506</v>
      </c>
      <c r="D978" t="s">
        <v>38</v>
      </c>
      <c r="E978" t="s">
        <v>91</v>
      </c>
      <c r="F978" t="s">
        <v>31</v>
      </c>
      <c r="G978" t="s">
        <v>22</v>
      </c>
      <c r="H978" t="s">
        <v>47</v>
      </c>
      <c r="I978" t="s">
        <v>2560</v>
      </c>
      <c r="J978" t="s">
        <v>2559</v>
      </c>
      <c r="K978" t="s">
        <v>42</v>
      </c>
      <c r="L978" t="s">
        <v>42</v>
      </c>
      <c r="M978" s="25" t="s">
        <v>39</v>
      </c>
      <c r="N978" t="s">
        <v>29</v>
      </c>
      <c r="O978" t="s">
        <v>23</v>
      </c>
      <c r="Q978" s="19">
        <v>44228</v>
      </c>
      <c r="R978" s="19">
        <v>45322</v>
      </c>
      <c r="S978" s="20">
        <v>2.91</v>
      </c>
      <c r="T978" s="42" t="s">
        <v>1975</v>
      </c>
      <c r="U978" s="21">
        <v>404998.41</v>
      </c>
      <c r="V978" s="42" t="s">
        <v>1989</v>
      </c>
      <c r="W978" s="21">
        <v>121499.52</v>
      </c>
      <c r="X978" t="s">
        <v>49</v>
      </c>
    </row>
    <row r="979" spans="1:24" customFormat="1" ht="15">
      <c r="A979" t="s">
        <v>2486</v>
      </c>
      <c r="B979" s="19">
        <v>44069</v>
      </c>
      <c r="C979" t="s">
        <v>1506</v>
      </c>
      <c r="D979" t="s">
        <v>38</v>
      </c>
      <c r="E979" t="s">
        <v>204</v>
      </c>
      <c r="F979" t="s">
        <v>31</v>
      </c>
      <c r="G979" t="s">
        <v>22</v>
      </c>
      <c r="H979" t="s">
        <v>19</v>
      </c>
      <c r="I979" t="s">
        <v>2561</v>
      </c>
      <c r="J979" t="s">
        <v>2559</v>
      </c>
      <c r="K979" t="s">
        <v>42</v>
      </c>
      <c r="L979" t="s">
        <v>42</v>
      </c>
      <c r="M979" s="25" t="s">
        <v>39</v>
      </c>
      <c r="N979" t="s">
        <v>29</v>
      </c>
      <c r="O979" t="s">
        <v>23</v>
      </c>
      <c r="Q979" s="19">
        <v>44228</v>
      </c>
      <c r="R979" s="19">
        <v>45322</v>
      </c>
      <c r="S979" s="20">
        <v>2.91</v>
      </c>
      <c r="T979" s="42" t="s">
        <v>1975</v>
      </c>
      <c r="U979" s="21">
        <v>404998.41</v>
      </c>
      <c r="V979" s="42" t="s">
        <v>2045</v>
      </c>
      <c r="W979" s="21">
        <v>161999.35999999999</v>
      </c>
      <c r="X979" t="s">
        <v>49</v>
      </c>
    </row>
    <row r="980" spans="1:24" customFormat="1" ht="15">
      <c r="A980" t="s">
        <v>2486</v>
      </c>
      <c r="B980" s="19">
        <v>44053</v>
      </c>
      <c r="C980" t="s">
        <v>1507</v>
      </c>
      <c r="D980" t="s">
        <v>45</v>
      </c>
      <c r="E980" t="s">
        <v>50</v>
      </c>
      <c r="F980" t="s">
        <v>2129</v>
      </c>
      <c r="G980" t="s">
        <v>22</v>
      </c>
      <c r="H980" t="s">
        <v>19</v>
      </c>
      <c r="I980" t="s">
        <v>20</v>
      </c>
      <c r="J980" t="s">
        <v>2562</v>
      </c>
      <c r="K980" t="s">
        <v>42</v>
      </c>
      <c r="M980" s="25" t="s">
        <v>39</v>
      </c>
      <c r="N980" t="s">
        <v>23</v>
      </c>
      <c r="O980" t="s">
        <v>23</v>
      </c>
      <c r="Q980" s="19">
        <v>44270</v>
      </c>
      <c r="R980" s="19">
        <v>46095</v>
      </c>
      <c r="S980" s="20">
        <v>5</v>
      </c>
      <c r="T980" s="42" t="s">
        <v>1975</v>
      </c>
      <c r="U980" s="21">
        <v>499999</v>
      </c>
      <c r="V980" s="42" t="s">
        <v>1976</v>
      </c>
      <c r="W980" s="21">
        <v>499999</v>
      </c>
      <c r="X980" t="s">
        <v>49</v>
      </c>
    </row>
    <row r="981" spans="1:24" customFormat="1" ht="15">
      <c r="A981" t="s">
        <v>2486</v>
      </c>
      <c r="B981" s="19">
        <v>44053</v>
      </c>
      <c r="C981" t="s">
        <v>1508</v>
      </c>
      <c r="D981" t="s">
        <v>45</v>
      </c>
      <c r="E981" t="s">
        <v>361</v>
      </c>
      <c r="F981" t="s">
        <v>31</v>
      </c>
      <c r="G981" t="s">
        <v>22</v>
      </c>
      <c r="H981" t="s">
        <v>19</v>
      </c>
      <c r="I981" t="s">
        <v>20</v>
      </c>
      <c r="J981" t="s">
        <v>2563</v>
      </c>
      <c r="K981" t="s">
        <v>42</v>
      </c>
      <c r="M981" s="25" t="s">
        <v>39</v>
      </c>
      <c r="N981" t="s">
        <v>23</v>
      </c>
      <c r="O981" t="s">
        <v>23</v>
      </c>
      <c r="Q981" s="19">
        <v>44348</v>
      </c>
      <c r="R981" s="19">
        <v>46112</v>
      </c>
      <c r="S981" s="20">
        <v>4.75</v>
      </c>
      <c r="T981" s="42" t="s">
        <v>1975</v>
      </c>
      <c r="U981" s="21">
        <v>519038</v>
      </c>
      <c r="V981" s="42" t="s">
        <v>1976</v>
      </c>
      <c r="W981" s="21">
        <v>519038</v>
      </c>
      <c r="X981" t="s">
        <v>49</v>
      </c>
    </row>
    <row r="982" spans="1:24" customFormat="1" ht="15">
      <c r="A982" t="s">
        <v>2486</v>
      </c>
      <c r="B982" s="19">
        <v>44069</v>
      </c>
      <c r="C982" t="s">
        <v>1509</v>
      </c>
      <c r="D982" t="s">
        <v>38</v>
      </c>
      <c r="E982" t="s">
        <v>180</v>
      </c>
      <c r="F982" t="s">
        <v>90</v>
      </c>
      <c r="G982" t="s">
        <v>22</v>
      </c>
      <c r="H982" t="s">
        <v>47</v>
      </c>
      <c r="I982" t="s">
        <v>2564</v>
      </c>
      <c r="J982" t="s">
        <v>2565</v>
      </c>
      <c r="K982" t="s">
        <v>42</v>
      </c>
      <c r="M982" s="25" t="s">
        <v>39</v>
      </c>
      <c r="N982" t="s">
        <v>23</v>
      </c>
      <c r="O982" t="s">
        <v>23</v>
      </c>
      <c r="Q982" s="19">
        <v>44197</v>
      </c>
      <c r="R982" s="19">
        <v>45291</v>
      </c>
      <c r="S982" s="20">
        <v>2.91</v>
      </c>
      <c r="T982" s="42" t="s">
        <v>1975</v>
      </c>
      <c r="U982" s="21">
        <v>389725.16</v>
      </c>
      <c r="V982" s="42" t="s">
        <v>2155</v>
      </c>
      <c r="W982" s="21">
        <v>15589.01</v>
      </c>
      <c r="X982" t="s">
        <v>49</v>
      </c>
    </row>
    <row r="983" spans="1:24" customFormat="1" ht="15">
      <c r="A983" t="s">
        <v>2486</v>
      </c>
      <c r="B983" s="19">
        <v>44069</v>
      </c>
      <c r="C983" t="s">
        <v>1509</v>
      </c>
      <c r="D983" t="s">
        <v>38</v>
      </c>
      <c r="E983" t="s">
        <v>180</v>
      </c>
      <c r="F983" t="s">
        <v>31</v>
      </c>
      <c r="G983" t="s">
        <v>22</v>
      </c>
      <c r="H983" t="s">
        <v>47</v>
      </c>
      <c r="I983" t="s">
        <v>2566</v>
      </c>
      <c r="J983" t="s">
        <v>2565</v>
      </c>
      <c r="K983" t="s">
        <v>42</v>
      </c>
      <c r="M983" s="25" t="s">
        <v>39</v>
      </c>
      <c r="N983" t="s">
        <v>23</v>
      </c>
      <c r="O983" t="s">
        <v>23</v>
      </c>
      <c r="Q983" s="19">
        <v>44197</v>
      </c>
      <c r="R983" s="19">
        <v>45291</v>
      </c>
      <c r="S983" s="20">
        <v>2.91</v>
      </c>
      <c r="T983" s="42" t="s">
        <v>1975</v>
      </c>
      <c r="U983" s="21">
        <v>389725.16</v>
      </c>
      <c r="V983" s="42" t="s">
        <v>2152</v>
      </c>
      <c r="W983" s="21">
        <v>140301.06</v>
      </c>
      <c r="X983" t="s">
        <v>49</v>
      </c>
    </row>
    <row r="984" spans="1:24" customFormat="1" ht="15">
      <c r="A984" t="s">
        <v>2486</v>
      </c>
      <c r="B984" s="19">
        <v>44069</v>
      </c>
      <c r="C984" t="s">
        <v>1509</v>
      </c>
      <c r="D984" t="s">
        <v>38</v>
      </c>
      <c r="E984" t="s">
        <v>361</v>
      </c>
      <c r="F984" t="s">
        <v>31</v>
      </c>
      <c r="G984" t="s">
        <v>22</v>
      </c>
      <c r="H984" t="s">
        <v>19</v>
      </c>
      <c r="I984" t="s">
        <v>2567</v>
      </c>
      <c r="J984" t="s">
        <v>2565</v>
      </c>
      <c r="K984" t="s">
        <v>42</v>
      </c>
      <c r="M984" s="25" t="s">
        <v>39</v>
      </c>
      <c r="N984" t="s">
        <v>23</v>
      </c>
      <c r="O984" t="s">
        <v>23</v>
      </c>
      <c r="Q984" s="19">
        <v>44197</v>
      </c>
      <c r="R984" s="19">
        <v>45291</v>
      </c>
      <c r="S984" s="20">
        <v>2.91</v>
      </c>
      <c r="T984" s="42" t="s">
        <v>1975</v>
      </c>
      <c r="U984" s="21">
        <v>389725.16</v>
      </c>
      <c r="V984" s="42" t="s">
        <v>1979</v>
      </c>
      <c r="W984" s="21">
        <v>233835.1</v>
      </c>
      <c r="X984" t="s">
        <v>49</v>
      </c>
    </row>
    <row r="985" spans="1:24" customFormat="1" ht="15">
      <c r="A985" t="s">
        <v>2486</v>
      </c>
      <c r="B985" s="19">
        <v>44057</v>
      </c>
      <c r="C985" t="s">
        <v>1510</v>
      </c>
      <c r="D985" t="s">
        <v>38</v>
      </c>
      <c r="E985" t="s">
        <v>674</v>
      </c>
      <c r="F985" t="s">
        <v>90</v>
      </c>
      <c r="G985" t="s">
        <v>22</v>
      </c>
      <c r="H985" t="s">
        <v>19</v>
      </c>
      <c r="I985" t="s">
        <v>20</v>
      </c>
      <c r="J985" t="s">
        <v>2568</v>
      </c>
      <c r="K985" t="s">
        <v>64</v>
      </c>
      <c r="M985" s="25" t="s">
        <v>41</v>
      </c>
      <c r="N985" t="s">
        <v>23</v>
      </c>
      <c r="O985" t="s">
        <v>23</v>
      </c>
      <c r="Q985" s="19">
        <v>44136</v>
      </c>
      <c r="R985" s="19">
        <v>44865</v>
      </c>
      <c r="S985" s="20">
        <v>1.91</v>
      </c>
      <c r="T985" s="42" t="s">
        <v>1975</v>
      </c>
      <c r="U985" s="21">
        <v>419931</v>
      </c>
      <c r="V985" s="42" t="s">
        <v>1976</v>
      </c>
      <c r="W985" s="21">
        <v>419931</v>
      </c>
      <c r="X985" t="s">
        <v>49</v>
      </c>
    </row>
    <row r="986" spans="1:24" customFormat="1" ht="15">
      <c r="A986" t="s">
        <v>2486</v>
      </c>
      <c r="B986" s="19">
        <v>44057</v>
      </c>
      <c r="C986" t="s">
        <v>1511</v>
      </c>
      <c r="D986" t="s">
        <v>38</v>
      </c>
      <c r="E986" t="s">
        <v>565</v>
      </c>
      <c r="F986" t="s">
        <v>27</v>
      </c>
      <c r="G986" t="s">
        <v>28</v>
      </c>
      <c r="H986" t="s">
        <v>47</v>
      </c>
      <c r="I986" t="s">
        <v>2569</v>
      </c>
      <c r="J986" t="s">
        <v>2570</v>
      </c>
      <c r="K986" t="s">
        <v>42</v>
      </c>
      <c r="M986" s="25" t="s">
        <v>41</v>
      </c>
      <c r="N986" t="s">
        <v>23</v>
      </c>
      <c r="O986" t="s">
        <v>23</v>
      </c>
      <c r="Q986" s="19">
        <v>44348</v>
      </c>
      <c r="R986" s="19">
        <v>45808</v>
      </c>
      <c r="S986" s="20">
        <v>3.91</v>
      </c>
      <c r="T986" s="42" t="s">
        <v>2545</v>
      </c>
      <c r="U986" s="21">
        <v>1448906</v>
      </c>
      <c r="V986" s="42" t="s">
        <v>2039</v>
      </c>
      <c r="W986" s="21">
        <v>362226.5</v>
      </c>
      <c r="X986" t="s">
        <v>49</v>
      </c>
    </row>
    <row r="987" spans="1:24" customFormat="1" ht="15">
      <c r="A987" t="s">
        <v>2486</v>
      </c>
      <c r="B987" s="19">
        <v>44057</v>
      </c>
      <c r="C987" t="s">
        <v>1511</v>
      </c>
      <c r="D987" t="s">
        <v>38</v>
      </c>
      <c r="E987" t="s">
        <v>1036</v>
      </c>
      <c r="F987" t="s">
        <v>2344</v>
      </c>
      <c r="G987" t="s">
        <v>25</v>
      </c>
      <c r="H987" t="s">
        <v>47</v>
      </c>
      <c r="I987" t="s">
        <v>2571</v>
      </c>
      <c r="J987" t="s">
        <v>2570</v>
      </c>
      <c r="K987" t="s">
        <v>42</v>
      </c>
      <c r="M987" s="25" t="s">
        <v>41</v>
      </c>
      <c r="N987" t="s">
        <v>23</v>
      </c>
      <c r="O987" t="s">
        <v>23</v>
      </c>
      <c r="Q987" s="19">
        <v>44348</v>
      </c>
      <c r="R987" s="19">
        <v>45808</v>
      </c>
      <c r="S987" s="20">
        <v>3.91</v>
      </c>
      <c r="T987" s="42" t="s">
        <v>2545</v>
      </c>
      <c r="U987" s="21">
        <v>1448906</v>
      </c>
      <c r="V987" s="42" t="s">
        <v>2039</v>
      </c>
      <c r="W987" s="21">
        <v>362226.5</v>
      </c>
      <c r="X987" t="s">
        <v>49</v>
      </c>
    </row>
    <row r="988" spans="1:24" customFormat="1" ht="15">
      <c r="A988" t="s">
        <v>2486</v>
      </c>
      <c r="B988" s="19">
        <v>44057</v>
      </c>
      <c r="C988" t="s">
        <v>1511</v>
      </c>
      <c r="D988" t="s">
        <v>38</v>
      </c>
      <c r="E988" t="s">
        <v>1512</v>
      </c>
      <c r="F988" t="s">
        <v>52</v>
      </c>
      <c r="G988" t="s">
        <v>106</v>
      </c>
      <c r="H988" t="s">
        <v>47</v>
      </c>
      <c r="I988" t="s">
        <v>2572</v>
      </c>
      <c r="J988" t="s">
        <v>2570</v>
      </c>
      <c r="K988" t="s">
        <v>42</v>
      </c>
      <c r="M988" s="25" t="s">
        <v>41</v>
      </c>
      <c r="N988" t="s">
        <v>23</v>
      </c>
      <c r="O988" t="s">
        <v>23</v>
      </c>
      <c r="Q988" s="19">
        <v>44348</v>
      </c>
      <c r="R988" s="19">
        <v>45808</v>
      </c>
      <c r="S988" s="20">
        <v>3.91</v>
      </c>
      <c r="T988" s="42" t="s">
        <v>2545</v>
      </c>
      <c r="U988" s="21">
        <v>1448906</v>
      </c>
      <c r="V988" s="42" t="s">
        <v>2039</v>
      </c>
      <c r="W988" s="21">
        <v>362226.5</v>
      </c>
      <c r="X988" t="s">
        <v>49</v>
      </c>
    </row>
    <row r="989" spans="1:24" customFormat="1" ht="15">
      <c r="A989" t="s">
        <v>2486</v>
      </c>
      <c r="B989" s="19">
        <v>44057</v>
      </c>
      <c r="C989" t="s">
        <v>1511</v>
      </c>
      <c r="D989" t="s">
        <v>38</v>
      </c>
      <c r="E989" t="s">
        <v>981</v>
      </c>
      <c r="F989" t="s">
        <v>27</v>
      </c>
      <c r="G989" t="s">
        <v>28</v>
      </c>
      <c r="H989" t="s">
        <v>19</v>
      </c>
      <c r="I989" t="s">
        <v>2573</v>
      </c>
      <c r="J989" t="s">
        <v>2570</v>
      </c>
      <c r="K989" t="s">
        <v>42</v>
      </c>
      <c r="M989" s="25" t="s">
        <v>41</v>
      </c>
      <c r="N989" t="s">
        <v>23</v>
      </c>
      <c r="O989" t="s">
        <v>23</v>
      </c>
      <c r="Q989" s="19">
        <v>44348</v>
      </c>
      <c r="R989" s="19">
        <v>45808</v>
      </c>
      <c r="S989" s="20">
        <v>3.91</v>
      </c>
      <c r="T989" s="42" t="s">
        <v>2545</v>
      </c>
      <c r="U989" s="21">
        <v>1448906</v>
      </c>
      <c r="V989" s="42" t="s">
        <v>2039</v>
      </c>
      <c r="W989" s="21">
        <v>362226.5</v>
      </c>
      <c r="X989" t="s">
        <v>49</v>
      </c>
    </row>
    <row r="990" spans="1:24" customFormat="1" ht="15">
      <c r="A990" t="s">
        <v>2486</v>
      </c>
      <c r="B990" s="19">
        <v>44050</v>
      </c>
      <c r="C990" t="s">
        <v>1513</v>
      </c>
      <c r="D990" t="s">
        <v>38</v>
      </c>
      <c r="E990" t="s">
        <v>107</v>
      </c>
      <c r="F990" t="s">
        <v>58</v>
      </c>
      <c r="G990" t="s">
        <v>28</v>
      </c>
      <c r="H990" t="s">
        <v>47</v>
      </c>
      <c r="I990" t="s">
        <v>2574</v>
      </c>
      <c r="J990" t="s">
        <v>2575</v>
      </c>
      <c r="K990" t="s">
        <v>2576</v>
      </c>
      <c r="M990" s="25" t="s">
        <v>35</v>
      </c>
      <c r="N990" t="s">
        <v>2577</v>
      </c>
      <c r="O990" t="s">
        <v>21</v>
      </c>
      <c r="Q990" s="19">
        <v>44105</v>
      </c>
      <c r="R990" s="19">
        <v>44834</v>
      </c>
      <c r="S990" s="20">
        <v>1.91</v>
      </c>
      <c r="T990" s="42" t="s">
        <v>2578</v>
      </c>
      <c r="U990" s="21">
        <v>190944</v>
      </c>
      <c r="V990" s="42" t="s">
        <v>2073</v>
      </c>
      <c r="W990" s="21">
        <v>19094.400000000001</v>
      </c>
      <c r="X990" t="s">
        <v>49</v>
      </c>
    </row>
    <row r="991" spans="1:24" customFormat="1" ht="15">
      <c r="A991" t="s">
        <v>2486</v>
      </c>
      <c r="B991" s="19">
        <v>44050</v>
      </c>
      <c r="C991" t="s">
        <v>1513</v>
      </c>
      <c r="D991" t="s">
        <v>38</v>
      </c>
      <c r="E991" t="s">
        <v>981</v>
      </c>
      <c r="F991" t="s">
        <v>27</v>
      </c>
      <c r="G991" t="s">
        <v>28</v>
      </c>
      <c r="H991" t="s">
        <v>47</v>
      </c>
      <c r="I991" t="s">
        <v>2579</v>
      </c>
      <c r="J991" t="s">
        <v>2575</v>
      </c>
      <c r="K991" t="s">
        <v>2576</v>
      </c>
      <c r="M991" s="25" t="s">
        <v>35</v>
      </c>
      <c r="N991" t="s">
        <v>2577</v>
      </c>
      <c r="O991" t="s">
        <v>21</v>
      </c>
      <c r="Q991" s="19">
        <v>44105</v>
      </c>
      <c r="R991" s="19">
        <v>44834</v>
      </c>
      <c r="S991" s="20">
        <v>1.91</v>
      </c>
      <c r="T991" s="42" t="s">
        <v>2578</v>
      </c>
      <c r="U991" s="21">
        <v>190944</v>
      </c>
      <c r="V991" s="42" t="s">
        <v>1989</v>
      </c>
      <c r="W991" s="21">
        <v>57283.199999999997</v>
      </c>
      <c r="X991" t="s">
        <v>49</v>
      </c>
    </row>
    <row r="992" spans="1:24" customFormat="1" ht="15">
      <c r="A992" t="s">
        <v>2486</v>
      </c>
      <c r="B992" s="19">
        <v>44050</v>
      </c>
      <c r="C992" t="s">
        <v>1513</v>
      </c>
      <c r="D992" t="s">
        <v>38</v>
      </c>
      <c r="E992" t="s">
        <v>1514</v>
      </c>
      <c r="F992" t="s">
        <v>27</v>
      </c>
      <c r="G992" t="s">
        <v>28</v>
      </c>
      <c r="H992" t="s">
        <v>19</v>
      </c>
      <c r="I992" t="s">
        <v>2580</v>
      </c>
      <c r="J992" t="s">
        <v>2575</v>
      </c>
      <c r="K992" t="s">
        <v>2576</v>
      </c>
      <c r="M992" s="25" t="s">
        <v>35</v>
      </c>
      <c r="N992" t="s">
        <v>2577</v>
      </c>
      <c r="O992" t="s">
        <v>21</v>
      </c>
      <c r="Q992" s="19">
        <v>44105</v>
      </c>
      <c r="R992" s="19">
        <v>44834</v>
      </c>
      <c r="S992" s="20">
        <v>1.91</v>
      </c>
      <c r="T992" s="42" t="s">
        <v>2578</v>
      </c>
      <c r="U992" s="21">
        <v>190944</v>
      </c>
      <c r="V992" s="42" t="s">
        <v>1979</v>
      </c>
      <c r="W992" s="21">
        <v>114566.39999999999</v>
      </c>
      <c r="X992" t="s">
        <v>49</v>
      </c>
    </row>
    <row r="993" spans="1:24" customFormat="1" ht="15">
      <c r="A993" t="s">
        <v>2486</v>
      </c>
      <c r="B993" s="19">
        <v>44069</v>
      </c>
      <c r="C993" t="s">
        <v>1515</v>
      </c>
      <c r="D993" t="s">
        <v>38</v>
      </c>
      <c r="E993" t="s">
        <v>335</v>
      </c>
      <c r="F993" t="s">
        <v>31</v>
      </c>
      <c r="G993" t="s">
        <v>22</v>
      </c>
      <c r="H993" t="s">
        <v>47</v>
      </c>
      <c r="I993" t="s">
        <v>336</v>
      </c>
      <c r="J993" t="s">
        <v>2581</v>
      </c>
      <c r="K993" t="s">
        <v>42</v>
      </c>
      <c r="M993" s="25" t="s">
        <v>39</v>
      </c>
      <c r="N993" t="s">
        <v>23</v>
      </c>
      <c r="O993" t="s">
        <v>23</v>
      </c>
      <c r="Q993" s="19">
        <v>44197</v>
      </c>
      <c r="R993" s="19">
        <v>45291</v>
      </c>
      <c r="S993" s="20">
        <v>2.91</v>
      </c>
      <c r="T993" s="42" t="s">
        <v>1975</v>
      </c>
      <c r="U993" s="21">
        <v>404992</v>
      </c>
      <c r="V993" s="42" t="s">
        <v>2045</v>
      </c>
      <c r="W993" s="21">
        <v>161996.79999999999</v>
      </c>
      <c r="X993" t="s">
        <v>49</v>
      </c>
    </row>
    <row r="994" spans="1:24" customFormat="1" ht="15">
      <c r="A994" t="s">
        <v>2486</v>
      </c>
      <c r="B994" s="19">
        <v>44069</v>
      </c>
      <c r="C994" t="s">
        <v>1515</v>
      </c>
      <c r="D994" t="s">
        <v>38</v>
      </c>
      <c r="E994" t="s">
        <v>332</v>
      </c>
      <c r="F994" t="s">
        <v>31</v>
      </c>
      <c r="G994" t="s">
        <v>22</v>
      </c>
      <c r="H994" t="s">
        <v>19</v>
      </c>
      <c r="I994" t="s">
        <v>333</v>
      </c>
      <c r="J994" t="s">
        <v>2581</v>
      </c>
      <c r="K994" t="s">
        <v>42</v>
      </c>
      <c r="M994" s="25" t="s">
        <v>39</v>
      </c>
      <c r="N994" t="s">
        <v>23</v>
      </c>
      <c r="O994" t="s">
        <v>23</v>
      </c>
      <c r="Q994" s="19">
        <v>44197</v>
      </c>
      <c r="R994" s="19">
        <v>45291</v>
      </c>
      <c r="S994" s="20">
        <v>2.91</v>
      </c>
      <c r="T994" s="42" t="s">
        <v>1975</v>
      </c>
      <c r="U994" s="21">
        <v>404992</v>
      </c>
      <c r="V994" s="42" t="s">
        <v>1979</v>
      </c>
      <c r="W994" s="21">
        <v>242995.20000000001</v>
      </c>
      <c r="X994" t="s">
        <v>49</v>
      </c>
    </row>
    <row r="995" spans="1:24" customFormat="1" ht="15">
      <c r="A995" t="s">
        <v>2486</v>
      </c>
      <c r="B995" s="19">
        <v>44071</v>
      </c>
      <c r="C995" t="s">
        <v>1516</v>
      </c>
      <c r="D995" t="s">
        <v>38</v>
      </c>
      <c r="E995" t="s">
        <v>74</v>
      </c>
      <c r="F995" t="s">
        <v>2129</v>
      </c>
      <c r="G995" t="s">
        <v>22</v>
      </c>
      <c r="H995" t="s">
        <v>47</v>
      </c>
      <c r="I995" t="s">
        <v>2582</v>
      </c>
      <c r="J995" t="s">
        <v>2583</v>
      </c>
      <c r="K995" t="s">
        <v>110</v>
      </c>
      <c r="M995" s="25" t="s">
        <v>39</v>
      </c>
      <c r="N995" t="s">
        <v>23</v>
      </c>
      <c r="O995" t="s">
        <v>23</v>
      </c>
      <c r="Q995" s="19">
        <v>44228</v>
      </c>
      <c r="R995" s="19">
        <v>45504</v>
      </c>
      <c r="S995" s="20">
        <v>3.41</v>
      </c>
      <c r="T995" s="42" t="s">
        <v>1975</v>
      </c>
      <c r="U995" s="21">
        <v>3920689</v>
      </c>
      <c r="V995" s="42" t="s">
        <v>2045</v>
      </c>
      <c r="W995" s="21">
        <v>1568275.6</v>
      </c>
      <c r="X995" t="s">
        <v>49</v>
      </c>
    </row>
    <row r="996" spans="1:24" customFormat="1" ht="15">
      <c r="A996" t="s">
        <v>2486</v>
      </c>
      <c r="B996" s="19">
        <v>44071</v>
      </c>
      <c r="C996" t="s">
        <v>1516</v>
      </c>
      <c r="D996" t="s">
        <v>38</v>
      </c>
      <c r="E996" t="s">
        <v>367</v>
      </c>
      <c r="F996" t="s">
        <v>2129</v>
      </c>
      <c r="G996" t="s">
        <v>22</v>
      </c>
      <c r="H996" t="s">
        <v>19</v>
      </c>
      <c r="I996" t="s">
        <v>2584</v>
      </c>
      <c r="J996" t="s">
        <v>2583</v>
      </c>
      <c r="K996" t="s">
        <v>110</v>
      </c>
      <c r="M996" s="25" t="s">
        <v>39</v>
      </c>
      <c r="N996" t="s">
        <v>23</v>
      </c>
      <c r="O996" t="s">
        <v>23</v>
      </c>
      <c r="Q996" s="19">
        <v>44228</v>
      </c>
      <c r="R996" s="19">
        <v>45504</v>
      </c>
      <c r="S996" s="20">
        <v>3.41</v>
      </c>
      <c r="T996" s="42" t="s">
        <v>1975</v>
      </c>
      <c r="U996" s="21">
        <v>3920689</v>
      </c>
      <c r="V996" s="42" t="s">
        <v>1979</v>
      </c>
      <c r="W996" s="21">
        <v>2352413.4</v>
      </c>
      <c r="X996" t="s">
        <v>49</v>
      </c>
    </row>
    <row r="997" spans="1:24" customFormat="1" ht="15">
      <c r="A997" t="s">
        <v>2486</v>
      </c>
      <c r="B997" s="19">
        <v>44057</v>
      </c>
      <c r="C997" t="s">
        <v>1517</v>
      </c>
      <c r="D997" t="s">
        <v>38</v>
      </c>
      <c r="E997" t="s">
        <v>83</v>
      </c>
      <c r="F997" t="s">
        <v>33</v>
      </c>
      <c r="G997" t="s">
        <v>57</v>
      </c>
      <c r="H997" t="s">
        <v>47</v>
      </c>
      <c r="I997" t="s">
        <v>2585</v>
      </c>
      <c r="J997" t="s">
        <v>2586</v>
      </c>
      <c r="K997" t="s">
        <v>345</v>
      </c>
      <c r="M997" s="25" t="s">
        <v>41</v>
      </c>
      <c r="N997" t="s">
        <v>23</v>
      </c>
      <c r="O997" t="s">
        <v>23</v>
      </c>
      <c r="Q997" s="19">
        <v>44197</v>
      </c>
      <c r="R997" s="19">
        <v>45657</v>
      </c>
      <c r="S997" s="20">
        <v>3.91</v>
      </c>
      <c r="T997" s="42" t="s">
        <v>1975</v>
      </c>
      <c r="U997" s="21">
        <v>598995</v>
      </c>
      <c r="V997" s="42" t="s">
        <v>2001</v>
      </c>
      <c r="W997" s="21">
        <v>299497.5</v>
      </c>
      <c r="X997" t="s">
        <v>49</v>
      </c>
    </row>
    <row r="998" spans="1:24" customFormat="1" ht="15">
      <c r="A998" t="s">
        <v>2486</v>
      </c>
      <c r="B998" s="19">
        <v>44057</v>
      </c>
      <c r="C998" t="s">
        <v>1517</v>
      </c>
      <c r="D998" t="s">
        <v>38</v>
      </c>
      <c r="E998" t="s">
        <v>1359</v>
      </c>
      <c r="F998" t="s">
        <v>2253</v>
      </c>
      <c r="G998" t="s">
        <v>55</v>
      </c>
      <c r="H998" t="s">
        <v>19</v>
      </c>
      <c r="I998" t="s">
        <v>2587</v>
      </c>
      <c r="J998" t="s">
        <v>2586</v>
      </c>
      <c r="K998" t="s">
        <v>345</v>
      </c>
      <c r="M998" s="25" t="s">
        <v>41</v>
      </c>
      <c r="N998" t="s">
        <v>23</v>
      </c>
      <c r="O998" t="s">
        <v>23</v>
      </c>
      <c r="Q998" s="19">
        <v>44197</v>
      </c>
      <c r="R998" s="19">
        <v>45657</v>
      </c>
      <c r="S998" s="20">
        <v>3.91</v>
      </c>
      <c r="T998" s="42" t="s">
        <v>1975</v>
      </c>
      <c r="U998" s="21">
        <v>598995</v>
      </c>
      <c r="V998" s="42" t="s">
        <v>2001</v>
      </c>
      <c r="W998" s="21">
        <v>299497.5</v>
      </c>
      <c r="X998" t="s">
        <v>49</v>
      </c>
    </row>
    <row r="999" spans="1:24" customFormat="1" ht="15">
      <c r="A999" t="s">
        <v>2486</v>
      </c>
      <c r="B999" s="19">
        <v>44054</v>
      </c>
      <c r="C999" t="s">
        <v>1518</v>
      </c>
      <c r="D999" t="s">
        <v>38</v>
      </c>
      <c r="E999" t="s">
        <v>918</v>
      </c>
      <c r="F999" t="s">
        <v>2178</v>
      </c>
      <c r="G999" t="s">
        <v>22</v>
      </c>
      <c r="H999" t="s">
        <v>19</v>
      </c>
      <c r="I999" t="s">
        <v>20</v>
      </c>
      <c r="J999" t="s">
        <v>2588</v>
      </c>
      <c r="K999" t="s">
        <v>42</v>
      </c>
      <c r="M999" s="25" t="s">
        <v>39</v>
      </c>
      <c r="N999" t="s">
        <v>23</v>
      </c>
      <c r="O999" t="s">
        <v>23</v>
      </c>
      <c r="Q999" s="19">
        <v>44211</v>
      </c>
      <c r="R999" s="19">
        <v>46036</v>
      </c>
      <c r="S999" s="20">
        <v>5</v>
      </c>
      <c r="T999" s="42" t="s">
        <v>1975</v>
      </c>
      <c r="U999" s="21">
        <v>527269</v>
      </c>
      <c r="V999" s="42" t="s">
        <v>1976</v>
      </c>
      <c r="W999" s="21">
        <v>527269</v>
      </c>
      <c r="X999" t="s">
        <v>49</v>
      </c>
    </row>
    <row r="1000" spans="1:24" customFormat="1" ht="15">
      <c r="A1000" t="s">
        <v>2486</v>
      </c>
      <c r="B1000" s="19">
        <v>44071</v>
      </c>
      <c r="C1000" t="s">
        <v>1519</v>
      </c>
      <c r="D1000" t="s">
        <v>38</v>
      </c>
      <c r="E1000" t="s">
        <v>565</v>
      </c>
      <c r="F1000" t="s">
        <v>27</v>
      </c>
      <c r="G1000" t="s">
        <v>28</v>
      </c>
      <c r="H1000" t="s">
        <v>47</v>
      </c>
      <c r="I1000" t="s">
        <v>2589</v>
      </c>
      <c r="J1000" t="s">
        <v>2590</v>
      </c>
      <c r="K1000" t="s">
        <v>124</v>
      </c>
      <c r="M1000" s="25" t="s">
        <v>39</v>
      </c>
      <c r="N1000" t="s">
        <v>23</v>
      </c>
      <c r="O1000" t="s">
        <v>23</v>
      </c>
      <c r="Q1000" s="19">
        <v>44179</v>
      </c>
      <c r="R1000" s="19">
        <v>45273</v>
      </c>
      <c r="S1000" s="20">
        <v>3</v>
      </c>
      <c r="T1000" s="42" t="s">
        <v>1975</v>
      </c>
      <c r="U1000" s="21">
        <v>2992385</v>
      </c>
      <c r="V1000" s="42" t="s">
        <v>1981</v>
      </c>
      <c r="W1000" s="21">
        <v>598477</v>
      </c>
      <c r="X1000" t="s">
        <v>49</v>
      </c>
    </row>
    <row r="1001" spans="1:24" customFormat="1" ht="15">
      <c r="A1001" t="s">
        <v>2486</v>
      </c>
      <c r="B1001" s="19">
        <v>44071</v>
      </c>
      <c r="C1001" t="s">
        <v>1519</v>
      </c>
      <c r="D1001" t="s">
        <v>38</v>
      </c>
      <c r="E1001" t="s">
        <v>313</v>
      </c>
      <c r="F1001" t="s">
        <v>31</v>
      </c>
      <c r="G1001" t="s">
        <v>22</v>
      </c>
      <c r="H1001" t="s">
        <v>47</v>
      </c>
      <c r="I1001" t="s">
        <v>2591</v>
      </c>
      <c r="J1001" t="s">
        <v>2590</v>
      </c>
      <c r="K1001" t="s">
        <v>124</v>
      </c>
      <c r="M1001" s="25" t="s">
        <v>39</v>
      </c>
      <c r="N1001" t="s">
        <v>23</v>
      </c>
      <c r="O1001" t="s">
        <v>23</v>
      </c>
      <c r="Q1001" s="19">
        <v>44179</v>
      </c>
      <c r="R1001" s="19">
        <v>45273</v>
      </c>
      <c r="S1001" s="20">
        <v>3</v>
      </c>
      <c r="T1001" s="42" t="s">
        <v>1975</v>
      </c>
      <c r="U1001" s="21">
        <v>2992385</v>
      </c>
      <c r="V1001" s="42" t="s">
        <v>1981</v>
      </c>
      <c r="W1001" s="21">
        <v>598477</v>
      </c>
      <c r="X1001" t="s">
        <v>49</v>
      </c>
    </row>
    <row r="1002" spans="1:24" customFormat="1" ht="15">
      <c r="A1002" t="s">
        <v>2486</v>
      </c>
      <c r="B1002" s="19">
        <v>44071</v>
      </c>
      <c r="C1002" t="s">
        <v>1519</v>
      </c>
      <c r="D1002" t="s">
        <v>38</v>
      </c>
      <c r="E1002" t="s">
        <v>1521</v>
      </c>
      <c r="F1002" t="s">
        <v>510</v>
      </c>
      <c r="G1002" t="s">
        <v>57</v>
      </c>
      <c r="H1002" t="s">
        <v>47</v>
      </c>
      <c r="I1002" t="s">
        <v>2592</v>
      </c>
      <c r="J1002" t="s">
        <v>2590</v>
      </c>
      <c r="K1002" t="s">
        <v>124</v>
      </c>
      <c r="M1002" s="25" t="s">
        <v>39</v>
      </c>
      <c r="N1002" t="s">
        <v>23</v>
      </c>
      <c r="O1002" t="s">
        <v>23</v>
      </c>
      <c r="Q1002" s="19">
        <v>44179</v>
      </c>
      <c r="R1002" s="19">
        <v>45273</v>
      </c>
      <c r="S1002" s="20">
        <v>3</v>
      </c>
      <c r="T1002" s="42" t="s">
        <v>1975</v>
      </c>
      <c r="U1002" s="21">
        <v>2992385</v>
      </c>
      <c r="V1002" s="42" t="s">
        <v>1981</v>
      </c>
      <c r="W1002" s="21">
        <v>598477</v>
      </c>
      <c r="X1002" t="s">
        <v>49</v>
      </c>
    </row>
    <row r="1003" spans="1:24" customFormat="1" ht="15">
      <c r="A1003" t="s">
        <v>2486</v>
      </c>
      <c r="B1003" s="19">
        <v>44071</v>
      </c>
      <c r="C1003" t="s">
        <v>1519</v>
      </c>
      <c r="D1003" t="s">
        <v>38</v>
      </c>
      <c r="E1003" t="s">
        <v>1299</v>
      </c>
      <c r="F1003" t="s">
        <v>27</v>
      </c>
      <c r="G1003" t="s">
        <v>28</v>
      </c>
      <c r="H1003" t="s">
        <v>47</v>
      </c>
      <c r="I1003" t="s">
        <v>2593</v>
      </c>
      <c r="J1003" t="s">
        <v>2590</v>
      </c>
      <c r="K1003" t="s">
        <v>124</v>
      </c>
      <c r="M1003" s="25" t="s">
        <v>39</v>
      </c>
      <c r="N1003" t="s">
        <v>23</v>
      </c>
      <c r="O1003" t="s">
        <v>23</v>
      </c>
      <c r="Q1003" s="19">
        <v>44179</v>
      </c>
      <c r="R1003" s="19">
        <v>45273</v>
      </c>
      <c r="S1003" s="20">
        <v>3</v>
      </c>
      <c r="T1003" s="42" t="s">
        <v>1975</v>
      </c>
      <c r="U1003" s="21">
        <v>2992385</v>
      </c>
      <c r="V1003" s="42" t="s">
        <v>1981</v>
      </c>
      <c r="W1003" s="21">
        <v>598477</v>
      </c>
      <c r="X1003" t="s">
        <v>49</v>
      </c>
    </row>
    <row r="1004" spans="1:24" customFormat="1" ht="15">
      <c r="A1004" t="s">
        <v>2486</v>
      </c>
      <c r="B1004" s="19">
        <v>44071</v>
      </c>
      <c r="C1004" t="s">
        <v>1519</v>
      </c>
      <c r="D1004" t="s">
        <v>38</v>
      </c>
      <c r="E1004" t="s">
        <v>1520</v>
      </c>
      <c r="F1004" t="s">
        <v>101</v>
      </c>
      <c r="G1004" t="s">
        <v>106</v>
      </c>
      <c r="H1004" t="s">
        <v>19</v>
      </c>
      <c r="I1004" t="s">
        <v>2594</v>
      </c>
      <c r="J1004" t="s">
        <v>2590</v>
      </c>
      <c r="K1004" t="s">
        <v>124</v>
      </c>
      <c r="M1004" s="25" t="s">
        <v>39</v>
      </c>
      <c r="N1004" t="s">
        <v>23</v>
      </c>
      <c r="O1004" t="s">
        <v>23</v>
      </c>
      <c r="Q1004" s="19">
        <v>44179</v>
      </c>
      <c r="R1004" s="19">
        <v>45273</v>
      </c>
      <c r="S1004" s="20">
        <v>3</v>
      </c>
      <c r="T1004" s="42" t="s">
        <v>1975</v>
      </c>
      <c r="U1004" s="21">
        <v>2992385</v>
      </c>
      <c r="V1004" s="42" t="s">
        <v>1981</v>
      </c>
      <c r="W1004" s="21">
        <v>598477</v>
      </c>
      <c r="X1004" t="s">
        <v>49</v>
      </c>
    </row>
    <row r="1005" spans="1:24" customFormat="1" ht="15">
      <c r="A1005" t="s">
        <v>2486</v>
      </c>
      <c r="B1005" s="19">
        <v>44062</v>
      </c>
      <c r="C1005" t="s">
        <v>1522</v>
      </c>
      <c r="D1005" t="s">
        <v>38</v>
      </c>
      <c r="E1005" t="s">
        <v>874</v>
      </c>
      <c r="F1005" t="s">
        <v>2129</v>
      </c>
      <c r="G1005" t="s">
        <v>22</v>
      </c>
      <c r="H1005" t="s">
        <v>47</v>
      </c>
      <c r="I1005" t="s">
        <v>2595</v>
      </c>
      <c r="J1005" t="s">
        <v>2596</v>
      </c>
      <c r="K1005" t="s">
        <v>1862</v>
      </c>
      <c r="L1005" t="s">
        <v>110</v>
      </c>
      <c r="M1005" s="25" t="s">
        <v>39</v>
      </c>
      <c r="N1005" t="s">
        <v>29</v>
      </c>
      <c r="O1005" t="s">
        <v>23</v>
      </c>
      <c r="Q1005" s="19">
        <v>44228</v>
      </c>
      <c r="R1005" s="19">
        <v>45504</v>
      </c>
      <c r="S1005" s="20">
        <v>3.41</v>
      </c>
      <c r="T1005" s="42" t="s">
        <v>1975</v>
      </c>
      <c r="U1005" s="21">
        <v>892799</v>
      </c>
      <c r="V1005" s="42" t="s">
        <v>2001</v>
      </c>
      <c r="W1005" s="21">
        <v>446399.5</v>
      </c>
      <c r="X1005" t="s">
        <v>49</v>
      </c>
    </row>
    <row r="1006" spans="1:24" customFormat="1" ht="15">
      <c r="A1006" t="s">
        <v>2486</v>
      </c>
      <c r="B1006" s="19">
        <v>44062</v>
      </c>
      <c r="C1006" t="s">
        <v>1522</v>
      </c>
      <c r="D1006" t="s">
        <v>38</v>
      </c>
      <c r="E1006" t="s">
        <v>367</v>
      </c>
      <c r="F1006" t="s">
        <v>2129</v>
      </c>
      <c r="G1006" t="s">
        <v>22</v>
      </c>
      <c r="H1006" t="s">
        <v>19</v>
      </c>
      <c r="I1006" t="s">
        <v>2597</v>
      </c>
      <c r="J1006" t="s">
        <v>2596</v>
      </c>
      <c r="K1006" t="s">
        <v>1862</v>
      </c>
      <c r="L1006" t="s">
        <v>110</v>
      </c>
      <c r="M1006" s="25" t="s">
        <v>39</v>
      </c>
      <c r="N1006" t="s">
        <v>29</v>
      </c>
      <c r="O1006" t="s">
        <v>23</v>
      </c>
      <c r="Q1006" s="19">
        <v>44228</v>
      </c>
      <c r="R1006" s="19">
        <v>45504</v>
      </c>
      <c r="S1006" s="20">
        <v>3.41</v>
      </c>
      <c r="T1006" s="42" t="s">
        <v>1975</v>
      </c>
      <c r="U1006" s="21">
        <v>892799</v>
      </c>
      <c r="V1006" s="42" t="s">
        <v>2001</v>
      </c>
      <c r="W1006" s="21">
        <v>446399.5</v>
      </c>
      <c r="X1006" t="s">
        <v>49</v>
      </c>
    </row>
    <row r="1007" spans="1:24" customFormat="1" ht="15">
      <c r="A1007" t="s">
        <v>2486</v>
      </c>
      <c r="B1007" s="19">
        <v>44054</v>
      </c>
      <c r="C1007" t="s">
        <v>1523</v>
      </c>
      <c r="D1007" t="s">
        <v>45</v>
      </c>
      <c r="E1007" t="s">
        <v>1524</v>
      </c>
      <c r="F1007" t="s">
        <v>510</v>
      </c>
      <c r="G1007" t="s">
        <v>57</v>
      </c>
      <c r="H1007" t="s">
        <v>19</v>
      </c>
      <c r="I1007" t="s">
        <v>20</v>
      </c>
      <c r="J1007" t="s">
        <v>2598</v>
      </c>
      <c r="K1007" t="s">
        <v>1588</v>
      </c>
      <c r="M1007" s="25" t="s">
        <v>39</v>
      </c>
      <c r="N1007" t="s">
        <v>36</v>
      </c>
      <c r="O1007" t="s">
        <v>21</v>
      </c>
      <c r="Q1007" s="19">
        <v>44348</v>
      </c>
      <c r="R1007" s="19">
        <v>45443</v>
      </c>
      <c r="S1007" s="20">
        <v>2.91</v>
      </c>
      <c r="T1007" s="42" t="s">
        <v>2034</v>
      </c>
      <c r="U1007" s="21">
        <v>538270</v>
      </c>
      <c r="V1007" s="42" t="s">
        <v>1976</v>
      </c>
      <c r="W1007" s="21">
        <v>538270</v>
      </c>
      <c r="X1007" t="s">
        <v>49</v>
      </c>
    </row>
    <row r="1008" spans="1:24" customFormat="1" ht="15">
      <c r="A1008" t="s">
        <v>2486</v>
      </c>
      <c r="B1008" s="19">
        <v>44063</v>
      </c>
      <c r="C1008" t="s">
        <v>1525</v>
      </c>
      <c r="D1008" t="s">
        <v>38</v>
      </c>
      <c r="E1008" t="s">
        <v>998</v>
      </c>
      <c r="F1008" t="s">
        <v>2129</v>
      </c>
      <c r="G1008" t="s">
        <v>22</v>
      </c>
      <c r="H1008" t="s">
        <v>19</v>
      </c>
      <c r="I1008" t="s">
        <v>20</v>
      </c>
      <c r="J1008" t="s">
        <v>2599</v>
      </c>
      <c r="K1008" t="s">
        <v>1687</v>
      </c>
      <c r="L1008" t="s">
        <v>397</v>
      </c>
      <c r="M1008" s="25" t="s">
        <v>39</v>
      </c>
      <c r="N1008" t="s">
        <v>29</v>
      </c>
      <c r="O1008" t="s">
        <v>23</v>
      </c>
      <c r="Q1008" s="19">
        <v>44317</v>
      </c>
      <c r="R1008" s="19">
        <v>46142</v>
      </c>
      <c r="S1008" s="20">
        <v>4.91</v>
      </c>
      <c r="T1008" s="42" t="s">
        <v>1975</v>
      </c>
      <c r="U1008" s="21">
        <v>1339985</v>
      </c>
      <c r="V1008" s="42" t="s">
        <v>1976</v>
      </c>
      <c r="W1008" s="21">
        <v>1339985</v>
      </c>
      <c r="X1008" t="s">
        <v>49</v>
      </c>
    </row>
    <row r="1009" spans="1:24" customFormat="1" ht="15">
      <c r="A1009" t="s">
        <v>2486</v>
      </c>
      <c r="B1009" s="19">
        <v>44069</v>
      </c>
      <c r="C1009" t="s">
        <v>1526</v>
      </c>
      <c r="D1009" t="s">
        <v>38</v>
      </c>
      <c r="E1009" t="s">
        <v>318</v>
      </c>
      <c r="F1009" t="s">
        <v>31</v>
      </c>
      <c r="G1009" t="s">
        <v>22</v>
      </c>
      <c r="H1009" t="s">
        <v>19</v>
      </c>
      <c r="I1009" t="s">
        <v>20</v>
      </c>
      <c r="J1009" t="s">
        <v>2600</v>
      </c>
      <c r="K1009" t="s">
        <v>42</v>
      </c>
      <c r="M1009" s="25" t="s">
        <v>39</v>
      </c>
      <c r="N1009" t="s">
        <v>23</v>
      </c>
      <c r="O1009" t="s">
        <v>23</v>
      </c>
      <c r="Q1009" s="19">
        <v>44197</v>
      </c>
      <c r="R1009" s="19">
        <v>45261</v>
      </c>
      <c r="S1009" s="20">
        <v>2.91</v>
      </c>
      <c r="T1009" s="42" t="s">
        <v>1975</v>
      </c>
      <c r="U1009" s="21">
        <v>404999</v>
      </c>
      <c r="V1009" s="42" t="s">
        <v>1976</v>
      </c>
      <c r="W1009" s="21">
        <v>404999</v>
      </c>
      <c r="X1009" t="s">
        <v>49</v>
      </c>
    </row>
    <row r="1010" spans="1:24" customFormat="1" ht="15">
      <c r="A1010" t="s">
        <v>2486</v>
      </c>
      <c r="B1010" s="19">
        <v>44056</v>
      </c>
      <c r="C1010" t="s">
        <v>1527</v>
      </c>
      <c r="D1010" t="s">
        <v>44</v>
      </c>
      <c r="E1010" t="s">
        <v>586</v>
      </c>
      <c r="F1010" t="s">
        <v>2271</v>
      </c>
      <c r="G1010" t="s">
        <v>25</v>
      </c>
      <c r="H1010" t="s">
        <v>19</v>
      </c>
      <c r="I1010" t="s">
        <v>20</v>
      </c>
      <c r="J1010" t="s">
        <v>2601</v>
      </c>
      <c r="K1010" t="s">
        <v>2459</v>
      </c>
      <c r="M1010" s="25" t="s">
        <v>41</v>
      </c>
      <c r="N1010" t="s">
        <v>43</v>
      </c>
      <c r="O1010" t="s">
        <v>26</v>
      </c>
      <c r="Q1010" s="19">
        <v>44075</v>
      </c>
      <c r="R1010" s="19">
        <v>44439</v>
      </c>
      <c r="S1010" s="20">
        <v>0.91</v>
      </c>
      <c r="T1010" s="42" t="s">
        <v>2018</v>
      </c>
      <c r="U1010" s="21">
        <v>6300</v>
      </c>
      <c r="V1010" s="42" t="s">
        <v>1976</v>
      </c>
      <c r="W1010" s="21">
        <v>6300</v>
      </c>
      <c r="X1010" t="s">
        <v>48</v>
      </c>
    </row>
    <row r="1011" spans="1:24" customFormat="1" ht="15">
      <c r="A1011" t="s">
        <v>2486</v>
      </c>
      <c r="B1011" s="19">
        <v>44050</v>
      </c>
      <c r="C1011" t="s">
        <v>1528</v>
      </c>
      <c r="D1011" t="s">
        <v>38</v>
      </c>
      <c r="E1011" t="s">
        <v>688</v>
      </c>
      <c r="F1011" t="s">
        <v>2178</v>
      </c>
      <c r="G1011" t="s">
        <v>22</v>
      </c>
      <c r="H1011" t="s">
        <v>47</v>
      </c>
      <c r="I1011" t="s">
        <v>2602</v>
      </c>
      <c r="J1011" t="s">
        <v>2603</v>
      </c>
      <c r="K1011" t="s">
        <v>2604</v>
      </c>
      <c r="L1011" t="s">
        <v>2605</v>
      </c>
      <c r="M1011" s="25" t="s">
        <v>41</v>
      </c>
      <c r="N1011" t="s">
        <v>29</v>
      </c>
      <c r="O1011" t="s">
        <v>23</v>
      </c>
      <c r="Q1011" s="19">
        <v>44197</v>
      </c>
      <c r="R1011" s="19">
        <v>44377</v>
      </c>
      <c r="S1011" s="20">
        <v>0.41</v>
      </c>
      <c r="T1011" s="42" t="s">
        <v>1975</v>
      </c>
      <c r="U1011" s="21">
        <v>53999</v>
      </c>
      <c r="V1011" s="42" t="s">
        <v>1994</v>
      </c>
      <c r="W1011" s="21">
        <v>17819.669999999998</v>
      </c>
      <c r="X1011" t="s">
        <v>49</v>
      </c>
    </row>
    <row r="1012" spans="1:24" customFormat="1" ht="15">
      <c r="A1012" t="s">
        <v>2486</v>
      </c>
      <c r="B1012" s="19">
        <v>44050</v>
      </c>
      <c r="C1012" t="s">
        <v>1528</v>
      </c>
      <c r="D1012" t="s">
        <v>38</v>
      </c>
      <c r="E1012" t="s">
        <v>46</v>
      </c>
      <c r="F1012" t="s">
        <v>32</v>
      </c>
      <c r="G1012" t="s">
        <v>22</v>
      </c>
      <c r="H1012" t="s">
        <v>47</v>
      </c>
      <c r="I1012" t="s">
        <v>2606</v>
      </c>
      <c r="J1012" t="s">
        <v>2603</v>
      </c>
      <c r="K1012" t="s">
        <v>2604</v>
      </c>
      <c r="L1012" t="s">
        <v>2605</v>
      </c>
      <c r="M1012" s="25" t="s">
        <v>41</v>
      </c>
      <c r="N1012" t="s">
        <v>29</v>
      </c>
      <c r="O1012" t="s">
        <v>23</v>
      </c>
      <c r="Q1012" s="19">
        <v>44197</v>
      </c>
      <c r="R1012" s="19">
        <v>44377</v>
      </c>
      <c r="S1012" s="20">
        <v>0.41</v>
      </c>
      <c r="T1012" s="42" t="s">
        <v>1975</v>
      </c>
      <c r="U1012" s="21">
        <v>53999</v>
      </c>
      <c r="V1012" s="42" t="s">
        <v>1992</v>
      </c>
      <c r="W1012" s="21">
        <v>18359.66</v>
      </c>
      <c r="X1012" t="s">
        <v>49</v>
      </c>
    </row>
    <row r="1013" spans="1:24" customFormat="1" ht="15">
      <c r="A1013" t="s">
        <v>2486</v>
      </c>
      <c r="B1013" s="19">
        <v>44050</v>
      </c>
      <c r="C1013" t="s">
        <v>1528</v>
      </c>
      <c r="D1013" t="s">
        <v>38</v>
      </c>
      <c r="E1013" t="s">
        <v>997</v>
      </c>
      <c r="F1013" t="s">
        <v>2129</v>
      </c>
      <c r="G1013" t="s">
        <v>22</v>
      </c>
      <c r="H1013" t="s">
        <v>47</v>
      </c>
      <c r="I1013" t="s">
        <v>2607</v>
      </c>
      <c r="J1013" t="s">
        <v>2603</v>
      </c>
      <c r="K1013" t="s">
        <v>2604</v>
      </c>
      <c r="L1013" t="s">
        <v>2605</v>
      </c>
      <c r="M1013" s="25" t="s">
        <v>41</v>
      </c>
      <c r="N1013" t="s">
        <v>29</v>
      </c>
      <c r="O1013" t="s">
        <v>23</v>
      </c>
      <c r="Q1013" s="19">
        <v>44197</v>
      </c>
      <c r="R1013" s="19">
        <v>44377</v>
      </c>
      <c r="S1013" s="20">
        <v>0.41</v>
      </c>
      <c r="T1013" s="42" t="s">
        <v>1975</v>
      </c>
      <c r="U1013" s="21">
        <v>53999</v>
      </c>
      <c r="V1013" s="42" t="s">
        <v>2608</v>
      </c>
      <c r="W1013" s="21">
        <v>3563.93</v>
      </c>
      <c r="X1013" t="s">
        <v>49</v>
      </c>
    </row>
    <row r="1014" spans="1:24" customFormat="1" ht="15">
      <c r="A1014" t="s">
        <v>2486</v>
      </c>
      <c r="B1014" s="19">
        <v>44050</v>
      </c>
      <c r="C1014" t="s">
        <v>1528</v>
      </c>
      <c r="D1014" t="s">
        <v>38</v>
      </c>
      <c r="E1014" t="s">
        <v>997</v>
      </c>
      <c r="F1014" t="s">
        <v>2178</v>
      </c>
      <c r="G1014" t="s">
        <v>22</v>
      </c>
      <c r="H1014" t="s">
        <v>19</v>
      </c>
      <c r="I1014" t="s">
        <v>2609</v>
      </c>
      <c r="J1014" t="s">
        <v>2603</v>
      </c>
      <c r="K1014" t="s">
        <v>2604</v>
      </c>
      <c r="L1014" t="s">
        <v>2605</v>
      </c>
      <c r="M1014" s="25" t="s">
        <v>41</v>
      </c>
      <c r="N1014" t="s">
        <v>29</v>
      </c>
      <c r="O1014" t="s">
        <v>23</v>
      </c>
      <c r="Q1014" s="19">
        <v>44197</v>
      </c>
      <c r="R1014" s="19">
        <v>44377</v>
      </c>
      <c r="S1014" s="20">
        <v>0.41</v>
      </c>
      <c r="T1014" s="42" t="s">
        <v>1975</v>
      </c>
      <c r="U1014" s="21">
        <v>53999</v>
      </c>
      <c r="V1014" s="42" t="s">
        <v>2610</v>
      </c>
      <c r="W1014" s="21">
        <v>14255.74</v>
      </c>
      <c r="X1014" t="s">
        <v>49</v>
      </c>
    </row>
    <row r="1015" spans="1:24" customFormat="1" ht="15">
      <c r="A1015" t="s">
        <v>2486</v>
      </c>
      <c r="B1015" s="19">
        <v>44054</v>
      </c>
      <c r="C1015" t="s">
        <v>1529</v>
      </c>
      <c r="D1015" t="s">
        <v>45</v>
      </c>
      <c r="E1015" t="s">
        <v>921</v>
      </c>
      <c r="F1015" t="s">
        <v>27</v>
      </c>
      <c r="G1015" t="s">
        <v>28</v>
      </c>
      <c r="H1015" t="s">
        <v>19</v>
      </c>
      <c r="I1015" t="s">
        <v>20</v>
      </c>
      <c r="J1015" t="s">
        <v>2611</v>
      </c>
      <c r="K1015" t="s">
        <v>42</v>
      </c>
      <c r="M1015" s="25" t="s">
        <v>39</v>
      </c>
      <c r="N1015" t="s">
        <v>23</v>
      </c>
      <c r="O1015" t="s">
        <v>23</v>
      </c>
      <c r="Q1015" s="19">
        <v>44409</v>
      </c>
      <c r="R1015" s="19">
        <v>46147</v>
      </c>
      <c r="S1015" s="20">
        <v>4.75</v>
      </c>
      <c r="T1015" s="42" t="s">
        <v>1975</v>
      </c>
      <c r="U1015" s="21">
        <v>664041</v>
      </c>
      <c r="V1015" s="42" t="s">
        <v>1976</v>
      </c>
      <c r="W1015" s="21">
        <v>664041</v>
      </c>
      <c r="X1015" t="s">
        <v>49</v>
      </c>
    </row>
    <row r="1016" spans="1:24" customFormat="1" ht="15">
      <c r="A1016" t="s">
        <v>2486</v>
      </c>
      <c r="B1016" s="19">
        <v>44048</v>
      </c>
      <c r="C1016" t="s">
        <v>1530</v>
      </c>
      <c r="D1016" t="s">
        <v>38</v>
      </c>
      <c r="E1016" t="s">
        <v>46</v>
      </c>
      <c r="F1016" t="s">
        <v>32</v>
      </c>
      <c r="G1016" t="s">
        <v>22</v>
      </c>
      <c r="H1016" t="s">
        <v>19</v>
      </c>
      <c r="I1016" t="s">
        <v>20</v>
      </c>
      <c r="J1016" t="s">
        <v>2612</v>
      </c>
      <c r="K1016" t="s">
        <v>2613</v>
      </c>
      <c r="L1016" t="s">
        <v>366</v>
      </c>
      <c r="M1016" s="25" t="s">
        <v>41</v>
      </c>
      <c r="N1016" t="s">
        <v>29</v>
      </c>
      <c r="O1016" t="s">
        <v>23</v>
      </c>
      <c r="Q1016" s="19">
        <v>44197</v>
      </c>
      <c r="R1016" s="19">
        <v>44377</v>
      </c>
      <c r="S1016" s="20">
        <v>0.41</v>
      </c>
      <c r="T1016" s="42" t="s">
        <v>1975</v>
      </c>
      <c r="U1016" s="21">
        <v>45000</v>
      </c>
      <c r="V1016" s="42" t="s">
        <v>1976</v>
      </c>
      <c r="W1016" s="21">
        <v>45000</v>
      </c>
      <c r="X1016" t="s">
        <v>49</v>
      </c>
    </row>
    <row r="1017" spans="1:24" customFormat="1" ht="15">
      <c r="A1017" t="s">
        <v>2486</v>
      </c>
      <c r="B1017" s="19">
        <v>44062</v>
      </c>
      <c r="C1017" t="s">
        <v>1531</v>
      </c>
      <c r="D1017" t="s">
        <v>38</v>
      </c>
      <c r="E1017" t="s">
        <v>1007</v>
      </c>
      <c r="F1017" t="s">
        <v>2614</v>
      </c>
      <c r="G1017" t="s">
        <v>106</v>
      </c>
      <c r="H1017" t="s">
        <v>19</v>
      </c>
      <c r="I1017" t="s">
        <v>20</v>
      </c>
      <c r="J1017" t="s">
        <v>2615</v>
      </c>
      <c r="K1017" t="s">
        <v>64</v>
      </c>
      <c r="M1017" s="25" t="s">
        <v>39</v>
      </c>
      <c r="N1017" t="s">
        <v>23</v>
      </c>
      <c r="O1017" t="s">
        <v>23</v>
      </c>
      <c r="Q1017" s="19">
        <v>44423</v>
      </c>
      <c r="R1017" s="19">
        <v>46203</v>
      </c>
      <c r="S1017" s="20">
        <v>4.83</v>
      </c>
      <c r="T1017" s="42" t="s">
        <v>2018</v>
      </c>
      <c r="U1017" s="21">
        <v>1500000</v>
      </c>
      <c r="V1017" s="42" t="s">
        <v>1976</v>
      </c>
      <c r="W1017" s="21">
        <v>1500000</v>
      </c>
      <c r="X1017" t="s">
        <v>49</v>
      </c>
    </row>
    <row r="1018" spans="1:24" customFormat="1" ht="15">
      <c r="A1018" t="s">
        <v>2486</v>
      </c>
      <c r="B1018" s="19">
        <v>44049</v>
      </c>
      <c r="C1018" t="s">
        <v>1532</v>
      </c>
      <c r="D1018" t="s">
        <v>38</v>
      </c>
      <c r="E1018" t="s">
        <v>50</v>
      </c>
      <c r="F1018" t="s">
        <v>2129</v>
      </c>
      <c r="G1018" t="s">
        <v>22</v>
      </c>
      <c r="H1018" t="s">
        <v>19</v>
      </c>
      <c r="I1018" t="s">
        <v>20</v>
      </c>
      <c r="J1018" t="s">
        <v>2616</v>
      </c>
      <c r="K1018" t="s">
        <v>2617</v>
      </c>
      <c r="M1018" s="25" t="s">
        <v>71</v>
      </c>
      <c r="N1018" t="s">
        <v>72</v>
      </c>
      <c r="O1018" t="s">
        <v>21</v>
      </c>
      <c r="Q1018" s="19">
        <v>44058</v>
      </c>
      <c r="R1018" s="19">
        <v>44422</v>
      </c>
      <c r="S1018" s="20">
        <v>1</v>
      </c>
      <c r="T1018" s="42" t="s">
        <v>2618</v>
      </c>
      <c r="U1018" s="21">
        <v>901</v>
      </c>
      <c r="V1018" s="42" t="s">
        <v>1976</v>
      </c>
      <c r="W1018" s="21">
        <v>901</v>
      </c>
      <c r="X1018" t="s">
        <v>48</v>
      </c>
    </row>
    <row r="1019" spans="1:24" customFormat="1" ht="15">
      <c r="A1019" t="s">
        <v>2486</v>
      </c>
      <c r="B1019" s="19">
        <v>44071</v>
      </c>
      <c r="C1019" t="s">
        <v>1533</v>
      </c>
      <c r="D1019" t="s">
        <v>38</v>
      </c>
      <c r="E1019" t="s">
        <v>1268</v>
      </c>
      <c r="F1019" t="s">
        <v>1734</v>
      </c>
      <c r="G1019" t="s">
        <v>95</v>
      </c>
      <c r="H1019" t="s">
        <v>19</v>
      </c>
      <c r="I1019" t="s">
        <v>20</v>
      </c>
      <c r="J1019" t="s">
        <v>2619</v>
      </c>
      <c r="K1019" t="s">
        <v>1578</v>
      </c>
      <c r="L1019" t="s">
        <v>2620</v>
      </c>
      <c r="M1019" s="25" t="s">
        <v>2621</v>
      </c>
      <c r="N1019" t="s">
        <v>580</v>
      </c>
      <c r="O1019" t="s">
        <v>21</v>
      </c>
      <c r="Q1019" s="19">
        <v>44197</v>
      </c>
      <c r="R1019" s="19">
        <v>44712</v>
      </c>
      <c r="S1019" s="20">
        <v>1.33</v>
      </c>
      <c r="T1019" s="42" t="s">
        <v>2018</v>
      </c>
      <c r="U1019" s="21">
        <v>75000</v>
      </c>
      <c r="V1019" s="42" t="s">
        <v>1976</v>
      </c>
      <c r="W1019" s="21">
        <v>75000</v>
      </c>
      <c r="X1019" t="s">
        <v>49</v>
      </c>
    </row>
    <row r="1020" spans="1:24" customFormat="1" ht="15">
      <c r="A1020" t="s">
        <v>2486</v>
      </c>
      <c r="B1020" s="19">
        <v>44055</v>
      </c>
      <c r="C1020" t="s">
        <v>1534</v>
      </c>
      <c r="D1020" t="s">
        <v>38</v>
      </c>
      <c r="E1020" t="s">
        <v>606</v>
      </c>
      <c r="F1020" t="s">
        <v>40</v>
      </c>
      <c r="G1020" t="s">
        <v>106</v>
      </c>
      <c r="H1020" t="s">
        <v>19</v>
      </c>
      <c r="I1020" t="s">
        <v>20</v>
      </c>
      <c r="J1020" t="s">
        <v>2622</v>
      </c>
      <c r="K1020" t="s">
        <v>2623</v>
      </c>
      <c r="L1020" t="s">
        <v>64</v>
      </c>
      <c r="M1020" s="25" t="s">
        <v>41</v>
      </c>
      <c r="N1020" t="s">
        <v>29</v>
      </c>
      <c r="O1020" t="s">
        <v>23</v>
      </c>
      <c r="Q1020" s="19">
        <v>44287</v>
      </c>
      <c r="R1020" s="19">
        <v>44651</v>
      </c>
      <c r="S1020" s="20">
        <v>0.91</v>
      </c>
      <c r="T1020" s="42" t="s">
        <v>1975</v>
      </c>
      <c r="U1020" s="21">
        <v>140000</v>
      </c>
      <c r="V1020" s="42" t="s">
        <v>1976</v>
      </c>
      <c r="W1020" s="21">
        <v>140000</v>
      </c>
      <c r="X1020" t="s">
        <v>49</v>
      </c>
    </row>
    <row r="1021" spans="1:24" customFormat="1" ht="15">
      <c r="A1021" t="s">
        <v>2486</v>
      </c>
      <c r="B1021" s="19">
        <v>44054</v>
      </c>
      <c r="C1021" t="s">
        <v>1535</v>
      </c>
      <c r="D1021" t="s">
        <v>38</v>
      </c>
      <c r="E1021" t="s">
        <v>635</v>
      </c>
      <c r="F1021" t="s">
        <v>34</v>
      </c>
      <c r="G1021" t="s">
        <v>22</v>
      </c>
      <c r="H1021" t="s">
        <v>19</v>
      </c>
      <c r="I1021" t="s">
        <v>20</v>
      </c>
      <c r="J1021" t="s">
        <v>2624</v>
      </c>
      <c r="K1021" t="s">
        <v>2625</v>
      </c>
      <c r="M1021" s="25" t="s">
        <v>41</v>
      </c>
      <c r="N1021" t="s">
        <v>72</v>
      </c>
      <c r="O1021" t="s">
        <v>21</v>
      </c>
      <c r="Q1021" s="19">
        <v>44075</v>
      </c>
      <c r="R1021" s="19">
        <v>44196</v>
      </c>
      <c r="S1021" s="20">
        <v>0.25</v>
      </c>
      <c r="T1021" s="42" t="s">
        <v>2545</v>
      </c>
      <c r="U1021" s="21">
        <v>6999.3</v>
      </c>
      <c r="V1021" s="42" t="s">
        <v>1976</v>
      </c>
      <c r="W1021" s="21">
        <v>6999.3</v>
      </c>
      <c r="X1021" t="s">
        <v>48</v>
      </c>
    </row>
    <row r="1022" spans="1:24" customFormat="1" ht="15">
      <c r="A1022" t="s">
        <v>2486</v>
      </c>
      <c r="B1022" s="19">
        <v>44071</v>
      </c>
      <c r="C1022" t="s">
        <v>1536</v>
      </c>
      <c r="D1022" t="s">
        <v>38</v>
      </c>
      <c r="E1022" t="s">
        <v>874</v>
      </c>
      <c r="F1022" t="s">
        <v>2129</v>
      </c>
      <c r="G1022" t="s">
        <v>22</v>
      </c>
      <c r="H1022" t="s">
        <v>47</v>
      </c>
      <c r="I1022" t="s">
        <v>2626</v>
      </c>
      <c r="J1022" t="s">
        <v>2627</v>
      </c>
      <c r="K1022" t="s">
        <v>124</v>
      </c>
      <c r="M1022" s="25" t="s">
        <v>39</v>
      </c>
      <c r="N1022" t="s">
        <v>23</v>
      </c>
      <c r="O1022" t="s">
        <v>23</v>
      </c>
      <c r="Q1022" s="19">
        <v>44397</v>
      </c>
      <c r="R1022" s="19">
        <v>44761</v>
      </c>
      <c r="S1022" s="20">
        <v>1</v>
      </c>
      <c r="T1022" s="42" t="s">
        <v>2018</v>
      </c>
      <c r="U1022" s="21">
        <v>386086</v>
      </c>
      <c r="V1022" s="42" t="s">
        <v>2073</v>
      </c>
      <c r="W1022" s="21">
        <v>38608.6</v>
      </c>
      <c r="X1022" t="s">
        <v>49</v>
      </c>
    </row>
    <row r="1023" spans="1:24" customFormat="1" ht="15">
      <c r="A1023" t="s">
        <v>2486</v>
      </c>
      <c r="B1023" s="19">
        <v>44071</v>
      </c>
      <c r="C1023" t="s">
        <v>1536</v>
      </c>
      <c r="D1023" t="s">
        <v>38</v>
      </c>
      <c r="E1023" t="s">
        <v>367</v>
      </c>
      <c r="F1023" t="s">
        <v>2129</v>
      </c>
      <c r="G1023" t="s">
        <v>22</v>
      </c>
      <c r="H1023" t="s">
        <v>47</v>
      </c>
      <c r="I1023" t="s">
        <v>2628</v>
      </c>
      <c r="J1023" t="s">
        <v>2627</v>
      </c>
      <c r="K1023" t="s">
        <v>124</v>
      </c>
      <c r="M1023" s="25" t="s">
        <v>39</v>
      </c>
      <c r="N1023" t="s">
        <v>23</v>
      </c>
      <c r="O1023" t="s">
        <v>23</v>
      </c>
      <c r="Q1023" s="19">
        <v>44397</v>
      </c>
      <c r="R1023" s="19">
        <v>44761</v>
      </c>
      <c r="S1023" s="20">
        <v>1</v>
      </c>
      <c r="T1023" s="42" t="s">
        <v>2018</v>
      </c>
      <c r="U1023" s="21">
        <v>386086</v>
      </c>
      <c r="V1023" s="42" t="s">
        <v>2073</v>
      </c>
      <c r="W1023" s="21">
        <v>38608.6</v>
      </c>
      <c r="X1023" t="s">
        <v>49</v>
      </c>
    </row>
    <row r="1024" spans="1:24" customFormat="1" ht="15">
      <c r="A1024" t="s">
        <v>2486</v>
      </c>
      <c r="B1024" s="19">
        <v>44071</v>
      </c>
      <c r="C1024" t="s">
        <v>1536</v>
      </c>
      <c r="D1024" t="s">
        <v>38</v>
      </c>
      <c r="E1024" t="s">
        <v>998</v>
      </c>
      <c r="F1024" t="s">
        <v>2360</v>
      </c>
      <c r="G1024" t="s">
        <v>22</v>
      </c>
      <c r="H1024" t="s">
        <v>47</v>
      </c>
      <c r="I1024" t="s">
        <v>2629</v>
      </c>
      <c r="J1024" t="s">
        <v>2627</v>
      </c>
      <c r="K1024" t="s">
        <v>124</v>
      </c>
      <c r="M1024" s="25" t="s">
        <v>39</v>
      </c>
      <c r="N1024" t="s">
        <v>23</v>
      </c>
      <c r="O1024" t="s">
        <v>23</v>
      </c>
      <c r="Q1024" s="19">
        <v>44397</v>
      </c>
      <c r="R1024" s="19">
        <v>44761</v>
      </c>
      <c r="S1024" s="20">
        <v>1</v>
      </c>
      <c r="T1024" s="42" t="s">
        <v>2018</v>
      </c>
      <c r="U1024" s="21">
        <v>386086</v>
      </c>
      <c r="V1024" s="42" t="s">
        <v>2045</v>
      </c>
      <c r="W1024" s="21">
        <v>154434.4</v>
      </c>
      <c r="X1024" t="s">
        <v>49</v>
      </c>
    </row>
    <row r="1025" spans="1:24" customFormat="1" ht="15">
      <c r="A1025" t="s">
        <v>2486</v>
      </c>
      <c r="B1025" s="19">
        <v>44071</v>
      </c>
      <c r="C1025" t="s">
        <v>1536</v>
      </c>
      <c r="D1025" t="s">
        <v>38</v>
      </c>
      <c r="E1025" t="s">
        <v>104</v>
      </c>
      <c r="F1025" t="s">
        <v>101</v>
      </c>
      <c r="G1025" t="s">
        <v>106</v>
      </c>
      <c r="H1025" t="s">
        <v>19</v>
      </c>
      <c r="I1025" t="s">
        <v>2630</v>
      </c>
      <c r="J1025" t="s">
        <v>2627</v>
      </c>
      <c r="K1025" t="s">
        <v>124</v>
      </c>
      <c r="M1025" s="25" t="s">
        <v>39</v>
      </c>
      <c r="N1025" t="s">
        <v>23</v>
      </c>
      <c r="O1025" t="s">
        <v>23</v>
      </c>
      <c r="Q1025" s="19">
        <v>44397</v>
      </c>
      <c r="R1025" s="19">
        <v>44761</v>
      </c>
      <c r="S1025" s="20">
        <v>1</v>
      </c>
      <c r="T1025" s="42" t="s">
        <v>2018</v>
      </c>
      <c r="U1025" s="21">
        <v>386086</v>
      </c>
      <c r="V1025" s="42" t="s">
        <v>2045</v>
      </c>
      <c r="W1025" s="21">
        <v>154434.4</v>
      </c>
      <c r="X1025" t="s">
        <v>49</v>
      </c>
    </row>
    <row r="1026" spans="1:24" customFormat="1" ht="15">
      <c r="A1026" t="s">
        <v>2486</v>
      </c>
      <c r="B1026" s="19">
        <v>44062</v>
      </c>
      <c r="C1026" t="s">
        <v>1537</v>
      </c>
      <c r="D1026" t="s">
        <v>38</v>
      </c>
      <c r="E1026" t="s">
        <v>1503</v>
      </c>
      <c r="F1026" t="s">
        <v>24</v>
      </c>
      <c r="G1026" t="s">
        <v>106</v>
      </c>
      <c r="H1026" t="s">
        <v>19</v>
      </c>
      <c r="I1026" t="s">
        <v>20</v>
      </c>
      <c r="J1026" t="s">
        <v>2631</v>
      </c>
      <c r="K1026" t="s">
        <v>2632</v>
      </c>
      <c r="L1026" t="s">
        <v>110</v>
      </c>
      <c r="M1026" s="25" t="s">
        <v>39</v>
      </c>
      <c r="N1026" t="s">
        <v>29</v>
      </c>
      <c r="O1026" t="s">
        <v>23</v>
      </c>
      <c r="Q1026" s="19">
        <v>44287</v>
      </c>
      <c r="R1026" s="19">
        <v>45382</v>
      </c>
      <c r="S1026" s="20">
        <v>2.91</v>
      </c>
      <c r="T1026" s="42" t="s">
        <v>1975</v>
      </c>
      <c r="U1026" s="21">
        <v>562503</v>
      </c>
      <c r="V1026" s="42" t="s">
        <v>1976</v>
      </c>
      <c r="W1026" s="21">
        <v>562503</v>
      </c>
      <c r="X1026" t="s">
        <v>49</v>
      </c>
    </row>
    <row r="1027" spans="1:24" customFormat="1" ht="15">
      <c r="A1027" t="s">
        <v>2486</v>
      </c>
      <c r="B1027" s="19">
        <v>44071</v>
      </c>
      <c r="C1027" t="s">
        <v>1538</v>
      </c>
      <c r="D1027" t="s">
        <v>38</v>
      </c>
      <c r="E1027" t="s">
        <v>69</v>
      </c>
      <c r="F1027" t="s">
        <v>2178</v>
      </c>
      <c r="G1027" t="s">
        <v>22</v>
      </c>
      <c r="H1027" t="s">
        <v>47</v>
      </c>
      <c r="I1027" t="s">
        <v>2633</v>
      </c>
      <c r="J1027" t="s">
        <v>2634</v>
      </c>
      <c r="K1027" t="s">
        <v>124</v>
      </c>
      <c r="M1027" s="25" t="s">
        <v>41</v>
      </c>
      <c r="N1027" t="s">
        <v>23</v>
      </c>
      <c r="O1027" t="s">
        <v>23</v>
      </c>
      <c r="Q1027" s="19">
        <v>44397</v>
      </c>
      <c r="R1027" s="19">
        <v>44761</v>
      </c>
      <c r="S1027" s="20">
        <v>1</v>
      </c>
      <c r="T1027" s="42" t="s">
        <v>2635</v>
      </c>
      <c r="U1027" s="21">
        <v>211786</v>
      </c>
      <c r="V1027" s="42" t="s">
        <v>2073</v>
      </c>
      <c r="W1027" s="21">
        <v>21178.6</v>
      </c>
      <c r="X1027" t="s">
        <v>49</v>
      </c>
    </row>
    <row r="1028" spans="1:24" customFormat="1" ht="15">
      <c r="A1028" t="s">
        <v>2486</v>
      </c>
      <c r="B1028" s="19">
        <v>44071</v>
      </c>
      <c r="C1028" t="s">
        <v>1538</v>
      </c>
      <c r="D1028" t="s">
        <v>38</v>
      </c>
      <c r="E1028" t="s">
        <v>599</v>
      </c>
      <c r="F1028" t="s">
        <v>32</v>
      </c>
      <c r="G1028" t="s">
        <v>22</v>
      </c>
      <c r="H1028" t="s">
        <v>47</v>
      </c>
      <c r="I1028" t="s">
        <v>2636</v>
      </c>
      <c r="J1028" t="s">
        <v>2634</v>
      </c>
      <c r="K1028" t="s">
        <v>124</v>
      </c>
      <c r="M1028" s="25" t="s">
        <v>41</v>
      </c>
      <c r="N1028" t="s">
        <v>23</v>
      </c>
      <c r="O1028" t="s">
        <v>23</v>
      </c>
      <c r="Q1028" s="19">
        <v>44397</v>
      </c>
      <c r="R1028" s="19">
        <v>44761</v>
      </c>
      <c r="S1028" s="20">
        <v>1</v>
      </c>
      <c r="T1028" s="42" t="s">
        <v>2635</v>
      </c>
      <c r="U1028" s="21">
        <v>211786</v>
      </c>
      <c r="V1028" s="42" t="s">
        <v>2045</v>
      </c>
      <c r="W1028" s="21">
        <v>84714.4</v>
      </c>
      <c r="X1028" t="s">
        <v>49</v>
      </c>
    </row>
    <row r="1029" spans="1:24" customFormat="1" ht="15">
      <c r="A1029" t="s">
        <v>2486</v>
      </c>
      <c r="B1029" s="19">
        <v>44071</v>
      </c>
      <c r="C1029" t="s">
        <v>1538</v>
      </c>
      <c r="D1029" t="s">
        <v>38</v>
      </c>
      <c r="E1029" t="s">
        <v>69</v>
      </c>
      <c r="F1029" t="s">
        <v>2129</v>
      </c>
      <c r="G1029" t="s">
        <v>22</v>
      </c>
      <c r="H1029" t="s">
        <v>19</v>
      </c>
      <c r="I1029" t="s">
        <v>2637</v>
      </c>
      <c r="J1029" t="s">
        <v>2634</v>
      </c>
      <c r="K1029" t="s">
        <v>124</v>
      </c>
      <c r="M1029" s="25" t="s">
        <v>41</v>
      </c>
      <c r="N1029" t="s">
        <v>23</v>
      </c>
      <c r="O1029" t="s">
        <v>23</v>
      </c>
      <c r="Q1029" s="19">
        <v>44397</v>
      </c>
      <c r="R1029" s="19">
        <v>44761</v>
      </c>
      <c r="S1029" s="20">
        <v>1</v>
      </c>
      <c r="T1029" s="42" t="s">
        <v>2635</v>
      </c>
      <c r="U1029" s="21">
        <v>211786</v>
      </c>
      <c r="V1029" s="42" t="s">
        <v>2001</v>
      </c>
      <c r="W1029" s="21">
        <v>105893</v>
      </c>
      <c r="X1029" t="s">
        <v>49</v>
      </c>
    </row>
    <row r="1030" spans="1:24" customFormat="1" ht="15">
      <c r="A1030" t="s">
        <v>2486</v>
      </c>
      <c r="B1030" s="19">
        <v>44071</v>
      </c>
      <c r="C1030" t="s">
        <v>1539</v>
      </c>
      <c r="D1030" t="s">
        <v>2638</v>
      </c>
      <c r="E1030" t="s">
        <v>1503</v>
      </c>
      <c r="F1030" t="s">
        <v>24</v>
      </c>
      <c r="G1030" t="s">
        <v>106</v>
      </c>
      <c r="H1030" t="s">
        <v>19</v>
      </c>
      <c r="I1030" t="s">
        <v>20</v>
      </c>
      <c r="J1030" t="s">
        <v>2639</v>
      </c>
      <c r="K1030" t="s">
        <v>2640</v>
      </c>
      <c r="L1030" t="s">
        <v>42</v>
      </c>
      <c r="M1030" s="25" t="s">
        <v>39</v>
      </c>
      <c r="N1030" t="s">
        <v>29</v>
      </c>
      <c r="O1030" t="s">
        <v>23</v>
      </c>
      <c r="Q1030" s="19">
        <v>44089</v>
      </c>
      <c r="R1030" s="19">
        <v>45169</v>
      </c>
      <c r="S1030" s="20">
        <v>2.91</v>
      </c>
      <c r="T1030" s="42" t="s">
        <v>1998</v>
      </c>
      <c r="U1030" s="21">
        <v>117567</v>
      </c>
      <c r="V1030" s="42" t="s">
        <v>1976</v>
      </c>
      <c r="W1030" s="21">
        <v>117567</v>
      </c>
      <c r="X1030" t="s">
        <v>49</v>
      </c>
    </row>
    <row r="1031" spans="1:24" customFormat="1" ht="15">
      <c r="A1031" t="s">
        <v>2486</v>
      </c>
      <c r="B1031" s="19">
        <v>44071</v>
      </c>
      <c r="C1031" t="s">
        <v>1540</v>
      </c>
      <c r="D1031" t="s">
        <v>44</v>
      </c>
      <c r="E1031" t="s">
        <v>635</v>
      </c>
      <c r="F1031" t="s">
        <v>34</v>
      </c>
      <c r="G1031" t="s">
        <v>22</v>
      </c>
      <c r="H1031" t="s">
        <v>19</v>
      </c>
      <c r="I1031" t="s">
        <v>20</v>
      </c>
      <c r="J1031" t="s">
        <v>1968</v>
      </c>
      <c r="K1031" t="s">
        <v>1951</v>
      </c>
      <c r="M1031" s="25" t="s">
        <v>41</v>
      </c>
      <c r="N1031" t="s">
        <v>73</v>
      </c>
      <c r="O1031" t="s">
        <v>21</v>
      </c>
      <c r="Q1031" s="19">
        <v>44068</v>
      </c>
      <c r="R1031" s="19">
        <v>44196</v>
      </c>
      <c r="S1031" s="20">
        <v>0.33</v>
      </c>
      <c r="T1031" s="42" t="s">
        <v>2545</v>
      </c>
      <c r="U1031" s="21">
        <v>10500.84</v>
      </c>
      <c r="V1031" s="42" t="s">
        <v>1976</v>
      </c>
      <c r="W1031" s="21">
        <v>10500.84</v>
      </c>
      <c r="X1031" t="s">
        <v>48</v>
      </c>
    </row>
    <row r="1032" spans="1:24" customFormat="1" ht="15">
      <c r="A1032" t="s">
        <v>2486</v>
      </c>
      <c r="B1032" s="19">
        <v>44074</v>
      </c>
      <c r="C1032" t="s">
        <v>1542</v>
      </c>
      <c r="D1032" t="s">
        <v>38</v>
      </c>
      <c r="E1032" t="s">
        <v>556</v>
      </c>
      <c r="F1032" t="s">
        <v>2246</v>
      </c>
      <c r="G1032" t="s">
        <v>95</v>
      </c>
      <c r="H1032" t="s">
        <v>19</v>
      </c>
      <c r="I1032" t="s">
        <v>20</v>
      </c>
      <c r="J1032" t="s">
        <v>2641</v>
      </c>
      <c r="K1032" t="s">
        <v>42</v>
      </c>
      <c r="M1032" s="25" t="s">
        <v>39</v>
      </c>
      <c r="N1032" t="s">
        <v>23</v>
      </c>
      <c r="O1032" t="s">
        <v>23</v>
      </c>
      <c r="Q1032" s="19">
        <v>44089</v>
      </c>
      <c r="R1032" s="19">
        <v>44453</v>
      </c>
      <c r="S1032" s="20">
        <v>1</v>
      </c>
      <c r="T1032" s="42" t="s">
        <v>1975</v>
      </c>
      <c r="U1032" s="21">
        <v>90515.29</v>
      </c>
      <c r="V1032" s="42" t="s">
        <v>1976</v>
      </c>
      <c r="W1032" s="21">
        <v>90515.29</v>
      </c>
      <c r="X1032" t="s">
        <v>49</v>
      </c>
    </row>
    <row r="1033" spans="1:24" customFormat="1" ht="18.75" customHeight="1" thickBot="1">
      <c r="B1033" s="23"/>
      <c r="Q1033" s="19"/>
      <c r="R1033" s="19"/>
      <c r="S1033" s="24"/>
      <c r="T1033" s="41"/>
      <c r="U1033" s="33"/>
      <c r="V1033" s="41"/>
      <c r="W1033" s="33"/>
    </row>
    <row r="1034" spans="1:24" ht="15.75" thickTop="1" thickBot="1">
      <c r="A1034" s="13"/>
      <c r="B1034" s="29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28"/>
      <c r="T1034" s="31"/>
      <c r="U1034" s="31"/>
      <c r="V1034" s="26" t="s">
        <v>1279</v>
      </c>
      <c r="W1034" s="35">
        <f>SUM(W2:W1033)</f>
        <v>213965729.69999984</v>
      </c>
      <c r="X1034" s="17"/>
    </row>
    <row r="1035" spans="1:24" ht="15.75" thickTop="1">
      <c r="B1035" s="23"/>
    </row>
    <row r="1036" spans="1:24" ht="15">
      <c r="B1036" s="23"/>
    </row>
    <row r="1037" spans="1:24" ht="15">
      <c r="B1037" s="23"/>
    </row>
  </sheetData>
  <autoFilter ref="A1:X1032" xr:uid="{2D800C4B-C0CB-42A9-B2AB-B3F3F9404AE7}"/>
  <sortState ref="A2:AJ1037">
    <sortCondition ref="A2:A1037" customList="September,October,November,December,January,February,March,April,May,June,July,August"/>
    <sortCondition ref="G2:G1037"/>
    <sortCondition ref="F2:F1037"/>
    <sortCondition descending="1" ref="H2:H1037"/>
    <sortCondition ref="C2:C1037"/>
  </sortState>
  <printOptions horizontalCentered="1"/>
  <pageMargins left="0.1" right="0.15" top="0.15" bottom="0.2" header="0.3" footer="0.15"/>
  <pageSetup scale="12" fitToWidth="20" fitToHeight="20" orientation="landscape" r:id="rId1"/>
  <rowBreaks count="1" manualBreakCount="1">
    <brk id="103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F1E31-3A1E-4769-8348-96E6BFEBE4E3}">
  <sheetPr codeName="Sheet1"/>
  <dimension ref="A1:AJ6"/>
  <sheetViews>
    <sheetView workbookViewId="0">
      <selection activeCell="C2" sqref="C2"/>
    </sheetView>
  </sheetViews>
  <sheetFormatPr defaultRowHeight="15"/>
  <cols>
    <col min="2" max="2" width="16.5703125" customWidth="1"/>
    <col min="17" max="17" width="17" customWidth="1"/>
    <col min="18" max="18" width="21.140625" customWidth="1"/>
    <col min="20" max="20" width="20" customWidth="1"/>
    <col min="21" max="21" width="24.42578125" customWidth="1"/>
    <col min="23" max="23" width="35" customWidth="1"/>
  </cols>
  <sheetData>
    <row r="1" spans="1:36" s="1" customFormat="1" ht="27" thickTop="1" thickBot="1">
      <c r="A1" s="17" t="s">
        <v>0</v>
      </c>
      <c r="B1" s="18" t="s">
        <v>61</v>
      </c>
      <c r="C1" s="17" t="s">
        <v>1</v>
      </c>
      <c r="D1" s="18" t="s">
        <v>37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130</v>
      </c>
      <c r="M1" s="17" t="s">
        <v>9</v>
      </c>
      <c r="N1" s="17" t="s">
        <v>10</v>
      </c>
      <c r="O1" s="17" t="s">
        <v>11</v>
      </c>
      <c r="P1" s="18" t="s">
        <v>12</v>
      </c>
      <c r="Q1" s="18" t="s">
        <v>13</v>
      </c>
      <c r="R1" s="18" t="s">
        <v>14</v>
      </c>
      <c r="S1" s="18" t="s">
        <v>15</v>
      </c>
      <c r="T1" s="18" t="s">
        <v>62</v>
      </c>
      <c r="U1" s="18" t="s">
        <v>63</v>
      </c>
      <c r="V1" s="18" t="s">
        <v>60</v>
      </c>
      <c r="W1" s="18" t="s">
        <v>16</v>
      </c>
      <c r="X1" s="18" t="s">
        <v>17</v>
      </c>
      <c r="AC1" s="2"/>
      <c r="AD1" s="3"/>
      <c r="AE1" s="3"/>
      <c r="AF1" s="4"/>
      <c r="AH1" s="5"/>
      <c r="AJ1" s="5"/>
    </row>
    <row r="2" spans="1:36" ht="15.75" thickTop="1">
      <c r="A2" t="s">
        <v>1280</v>
      </c>
      <c r="B2" s="19">
        <v>43956</v>
      </c>
      <c r="C2" t="s">
        <v>1312</v>
      </c>
      <c r="D2" t="s">
        <v>38</v>
      </c>
      <c r="E2" t="s">
        <v>1275</v>
      </c>
      <c r="F2" t="s">
        <v>1313</v>
      </c>
      <c r="G2" t="s">
        <v>1313</v>
      </c>
      <c r="H2" t="s">
        <v>19</v>
      </c>
      <c r="J2" t="s">
        <v>1314</v>
      </c>
      <c r="K2" t="s">
        <v>966</v>
      </c>
      <c r="M2" s="25" t="s">
        <v>35</v>
      </c>
      <c r="N2" t="s">
        <v>23</v>
      </c>
      <c r="O2" t="s">
        <v>23</v>
      </c>
      <c r="Q2" s="19">
        <v>43952</v>
      </c>
      <c r="R2" s="19">
        <v>44316</v>
      </c>
      <c r="S2" s="20">
        <v>0.91</v>
      </c>
      <c r="T2" s="24">
        <v>0</v>
      </c>
      <c r="U2" s="21">
        <v>2131604</v>
      </c>
      <c r="V2" s="22">
        <v>1</v>
      </c>
      <c r="W2" s="21">
        <v>2131604</v>
      </c>
      <c r="X2" t="s">
        <v>48</v>
      </c>
    </row>
    <row r="3" spans="1:36">
      <c r="A3" t="s">
        <v>1203</v>
      </c>
      <c r="B3" s="19">
        <v>43945</v>
      </c>
      <c r="C3" t="s">
        <v>1255</v>
      </c>
      <c r="D3" t="s">
        <v>38</v>
      </c>
      <c r="E3" t="s">
        <v>1275</v>
      </c>
      <c r="F3" t="s">
        <v>1313</v>
      </c>
      <c r="G3" t="s">
        <v>1313</v>
      </c>
      <c r="H3" t="s">
        <v>19</v>
      </c>
      <c r="I3" t="s">
        <v>20</v>
      </c>
      <c r="J3" t="s">
        <v>1278</v>
      </c>
      <c r="K3" t="s">
        <v>966</v>
      </c>
      <c r="M3" s="25" t="s">
        <v>35</v>
      </c>
      <c r="N3" t="s">
        <v>23</v>
      </c>
      <c r="O3" t="s">
        <v>23</v>
      </c>
      <c r="Q3" s="19">
        <v>43945</v>
      </c>
      <c r="R3" s="19">
        <v>44309</v>
      </c>
      <c r="S3" s="20">
        <v>1</v>
      </c>
      <c r="T3" s="24">
        <v>0</v>
      </c>
      <c r="U3" s="21">
        <v>14509044</v>
      </c>
      <c r="V3" s="22">
        <v>1</v>
      </c>
      <c r="W3" s="21">
        <v>14509044</v>
      </c>
      <c r="X3" t="s">
        <v>48</v>
      </c>
    </row>
    <row r="4" spans="1:36" ht="15.75" thickBot="1">
      <c r="A4" t="s">
        <v>1203</v>
      </c>
      <c r="B4" s="19">
        <v>43934</v>
      </c>
      <c r="C4" t="s">
        <v>1248</v>
      </c>
      <c r="D4" t="s">
        <v>38</v>
      </c>
      <c r="E4" t="s">
        <v>1275</v>
      </c>
      <c r="F4" t="s">
        <v>1313</v>
      </c>
      <c r="G4" t="s">
        <v>1313</v>
      </c>
      <c r="H4" t="s">
        <v>19</v>
      </c>
      <c r="I4" t="s">
        <v>20</v>
      </c>
      <c r="J4" t="s">
        <v>1278</v>
      </c>
      <c r="K4" t="s">
        <v>966</v>
      </c>
      <c r="M4" s="25" t="s">
        <v>35</v>
      </c>
      <c r="N4" t="s">
        <v>23</v>
      </c>
      <c r="O4" t="s">
        <v>23</v>
      </c>
      <c r="Q4" s="19">
        <v>43917</v>
      </c>
      <c r="R4" s="19">
        <v>44281</v>
      </c>
      <c r="S4" s="20">
        <v>1</v>
      </c>
      <c r="T4" s="24">
        <v>0</v>
      </c>
      <c r="U4" s="21">
        <v>14509044</v>
      </c>
      <c r="V4" s="22">
        <v>1</v>
      </c>
      <c r="W4" s="21">
        <v>14509044</v>
      </c>
      <c r="X4" t="s">
        <v>48</v>
      </c>
    </row>
    <row r="5" spans="1:36" s="6" customFormat="1" ht="15.75" thickTop="1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 t="s">
        <v>1279</v>
      </c>
      <c r="W5" s="16">
        <f>SUM(W2:W4)</f>
        <v>31149692</v>
      </c>
      <c r="X5" s="17"/>
      <c r="AC5" s="7"/>
      <c r="AD5" s="8"/>
      <c r="AE5" s="8"/>
      <c r="AF5" s="9"/>
      <c r="AH5" s="10"/>
      <c r="AJ5" s="10"/>
    </row>
    <row r="6" spans="1:36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Detail</vt:lpstr>
      <vt:lpstr>Cares Data</vt:lpstr>
      <vt:lpstr>Detail!Print_Area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abn0001</dc:creator>
  <cp:lastModifiedBy>Schnack, Karl</cp:lastModifiedBy>
  <cp:lastPrinted>2020-05-17T03:23:10Z</cp:lastPrinted>
  <dcterms:created xsi:type="dcterms:W3CDTF">2012-11-21T15:39:00Z</dcterms:created>
  <dcterms:modified xsi:type="dcterms:W3CDTF">2020-09-21T13:20:01Z</dcterms:modified>
</cp:coreProperties>
</file>