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filterPrivacy="1" codeName="ThisWorkbook" defaultThemeVersion="124226"/>
  <xr:revisionPtr revIDLastSave="0" documentId="13_ncr:1_{F84F4BAA-CCA9-4161-AC0B-2E55E20C63ED}" xr6:coauthVersionLast="36" xr6:coauthVersionMax="44" xr10:uidLastSave="{00000000-0000-0000-0000-000000000000}"/>
  <bookViews>
    <workbookView xWindow="-105" yWindow="-105" windowWidth="23250" windowHeight="12570" xr2:uid="{00000000-000D-0000-FFFF-FFFF00000000}"/>
  </bookViews>
  <sheets>
    <sheet name="Pivot" sheetId="4" r:id="rId1"/>
    <sheet name="Data" sheetId="1" r:id="rId2"/>
    <sheet name="CARES" sheetId="5" r:id="rId3"/>
  </sheets>
  <definedNames>
    <definedName name="_xlnm._FilterDatabase" localSheetId="1" hidden="1">Data!$A$1:$U$196</definedName>
  </definedNames>
  <calcPr calcId="191029"/>
  <pivotCaches>
    <pivotCache cacheId="15" r:id="rId4"/>
  </pivotCaches>
</workbook>
</file>

<file path=xl/calcChain.xml><?xml version="1.0" encoding="utf-8"?>
<calcChain xmlns="http://schemas.openxmlformats.org/spreadsheetml/2006/main">
  <c r="T411" i="1" l="1"/>
</calcChain>
</file>

<file path=xl/sharedStrings.xml><?xml version="1.0" encoding="utf-8"?>
<sst xmlns="http://schemas.openxmlformats.org/spreadsheetml/2006/main" count="5235" uniqueCount="1431">
  <si>
    <t>Activity</t>
  </si>
  <si>
    <t>PS</t>
  </si>
  <si>
    <t>R</t>
  </si>
  <si>
    <t>Calendar Month</t>
  </si>
  <si>
    <t>Contract</t>
  </si>
  <si>
    <t>Project</t>
  </si>
  <si>
    <t>Name</t>
  </si>
  <si>
    <t>Department</t>
  </si>
  <si>
    <t>College</t>
  </si>
  <si>
    <t>PI/Co-PI</t>
  </si>
  <si>
    <t>Other Designee</t>
  </si>
  <si>
    <t>Title</t>
  </si>
  <si>
    <t>Sponsor</t>
  </si>
  <si>
    <t>Type</t>
  </si>
  <si>
    <t>Begin Date</t>
  </si>
  <si>
    <t>End Date</t>
  </si>
  <si>
    <t>Total Award</t>
  </si>
  <si>
    <t>Previously Allocated</t>
  </si>
  <si>
    <t>Currently Allocated</t>
  </si>
  <si>
    <t>Recognition %</t>
  </si>
  <si>
    <t>Recognition Amount</t>
  </si>
  <si>
    <t>September</t>
  </si>
  <si>
    <t>PI</t>
  </si>
  <si>
    <t xml:space="preserve"> </t>
  </si>
  <si>
    <t>Not for Profit</t>
  </si>
  <si>
    <t>College of Liberal Arts &amp; Social Sciences</t>
  </si>
  <si>
    <t>National Institutes of Health</t>
  </si>
  <si>
    <t>Federal</t>
  </si>
  <si>
    <t>Co-PI</t>
  </si>
  <si>
    <t>College of Engineering</t>
  </si>
  <si>
    <t>College of Science</t>
  </si>
  <si>
    <t>Biological Sciences</t>
  </si>
  <si>
    <t>College of Education</t>
  </si>
  <si>
    <t>U.S. Department of Education</t>
  </si>
  <si>
    <t>UNT TRIO</t>
  </si>
  <si>
    <t>Student Engagement</t>
  </si>
  <si>
    <t>Disability &amp; Addiction Rehabilitation</t>
  </si>
  <si>
    <t>College of Health &amp; Public Service</t>
  </si>
  <si>
    <t>Chapman,Kent D</t>
  </si>
  <si>
    <t>National Science Foundation</t>
  </si>
  <si>
    <t>GN17-0126</t>
  </si>
  <si>
    <t>GF20002</t>
  </si>
  <si>
    <t>Nelson,Tori Lynn</t>
  </si>
  <si>
    <t>Upward Bound Program</t>
  </si>
  <si>
    <t>Chemistry</t>
  </si>
  <si>
    <t>Federal Flow Thru</t>
  </si>
  <si>
    <t>Materials Science &amp; Engineering</t>
  </si>
  <si>
    <t>Texas Higher Education Coordinating Boar</t>
  </si>
  <si>
    <t>University Library</t>
  </si>
  <si>
    <t>Texas State Library and Archives Commiss</t>
  </si>
  <si>
    <t>Counseling &amp; Higher Education</t>
  </si>
  <si>
    <t>State</t>
  </si>
  <si>
    <t>GN16-0132</t>
  </si>
  <si>
    <t>GF70010</t>
  </si>
  <si>
    <t>Elucidating the Cellular Machinery for Lipid Storage in Plants</t>
  </si>
  <si>
    <t>U.S. Department of Energy</t>
  </si>
  <si>
    <t>GN16-0175</t>
  </si>
  <si>
    <t>GP20007</t>
  </si>
  <si>
    <t>Richter,Olav K</t>
  </si>
  <si>
    <t>Mathematics</t>
  </si>
  <si>
    <t>Simons Foundation</t>
  </si>
  <si>
    <t>Foundation</t>
  </si>
  <si>
    <t>GP20008</t>
  </si>
  <si>
    <t>GN16-0279</t>
  </si>
  <si>
    <t>GP20009</t>
  </si>
  <si>
    <t>Shepler,Anne V</t>
  </si>
  <si>
    <t>Deformations</t>
  </si>
  <si>
    <t>GP20010</t>
  </si>
  <si>
    <t>GN17-0295</t>
  </si>
  <si>
    <t>GP20037</t>
  </si>
  <si>
    <t>Conley,Charles H</t>
  </si>
  <si>
    <t>Contact Schwarzians, Extremal Projectors, and Infinitesimal Characters</t>
  </si>
  <si>
    <t>Behavior Analysis</t>
  </si>
  <si>
    <t>GP20040</t>
  </si>
  <si>
    <t>Carey,Chandra Donnell</t>
  </si>
  <si>
    <t>COS - Student Services</t>
  </si>
  <si>
    <t>UT Austin JAMP Council: Admissions Med</t>
  </si>
  <si>
    <t>GN17-0513</t>
  </si>
  <si>
    <t>GF10000</t>
  </si>
  <si>
    <t>Expanding Cultural and Linguistically Appropriate Services into Integrated Care and Behavioral Health Settings</t>
  </si>
  <si>
    <t>Health Resources &amp; Service Administratio</t>
  </si>
  <si>
    <t>Ceballos,Peggy Lorena</t>
  </si>
  <si>
    <t>Wang,Hong</t>
  </si>
  <si>
    <t>College of Information</t>
  </si>
  <si>
    <t>Texas Health and Human Services Commissi</t>
  </si>
  <si>
    <t>Craig,Detra Danielle</t>
  </si>
  <si>
    <t>Real-Analytic Automorphic Forms and Applications</t>
  </si>
  <si>
    <t>GN18-0277A</t>
  </si>
  <si>
    <t>GP20058</t>
  </si>
  <si>
    <t>Urbanski,Mariusz</t>
  </si>
  <si>
    <t>Random and Conformal Dynamical Systems</t>
  </si>
  <si>
    <t>Primary Sponsor</t>
  </si>
  <si>
    <t>Psychology</t>
  </si>
  <si>
    <t>I</t>
  </si>
  <si>
    <t>Physics</t>
  </si>
  <si>
    <t>Middlemiss,Wendy</t>
  </si>
  <si>
    <t>Educational Psychology</t>
  </si>
  <si>
    <t>Middlemiss, W., PI;  Hull, D., Co-PI;  Educational Psychology</t>
  </si>
  <si>
    <t>OneStar National Service Commission</t>
  </si>
  <si>
    <t>Hull,Darrell</t>
  </si>
  <si>
    <t>Hull, D., Co-PI;  Middlemiss, W., PI;  Educational Psychology</t>
  </si>
  <si>
    <t>Electrical Engineering</t>
  </si>
  <si>
    <t>Industry</t>
  </si>
  <si>
    <t>Gieringer,Morgan Davis</t>
  </si>
  <si>
    <t>Student Affairs - General</t>
  </si>
  <si>
    <t>Office of Attorney General, Texas</t>
  </si>
  <si>
    <t>Ruggero,Camilo</t>
  </si>
  <si>
    <t>Young,Marcus Lynn</t>
  </si>
  <si>
    <t>Berman,Diana</t>
  </si>
  <si>
    <t>Foreign</t>
  </si>
  <si>
    <t>Roberts,Aaron Patrick</t>
  </si>
  <si>
    <t>Learning Technologies</t>
  </si>
  <si>
    <t>World Language, Literature, &amp; Cultures</t>
  </si>
  <si>
    <t>Andreussi,Oliviero</t>
  </si>
  <si>
    <t>GN19-0298</t>
  </si>
  <si>
    <t>GP20073</t>
  </si>
  <si>
    <t>Knezek,Gerald</t>
  </si>
  <si>
    <t>Knezek, G., PI;  Christensen, R., Co-PI;  Learning Technologies</t>
  </si>
  <si>
    <t>Research and Evaluation for Hawaii STEM Pre-Academy</t>
  </si>
  <si>
    <t>Research Corporation of the Univesrity o</t>
  </si>
  <si>
    <t>Christensen,Rhonda R</t>
  </si>
  <si>
    <t>Christensen, R., Co-PI;  Knezek, G., PI;  Learning Technologies</t>
  </si>
  <si>
    <t>Azad,Rajeev Kumar</t>
  </si>
  <si>
    <t>Azad, R., PI;  Biological Sciences; Azad, R., PI;  Mathematics</t>
  </si>
  <si>
    <t>University of Missouri-Columbia</t>
  </si>
  <si>
    <t>Azad, R., PI;  Mathematics; Azad, R., PI;  Biological Sciences</t>
  </si>
  <si>
    <t>Cartwright, A., PI;  Ceballos, P., Co-PI;  Counseling &amp; Higher Education; Carey, C., Co-PI;  Disability &amp; Addiction Rehabilitation</t>
  </si>
  <si>
    <t>Ceballos, P., Co-PI;  Cartwright, A., PI;  Counseling &amp; Higher Education; Carey, C., Co-PI;  Disability &amp; Addiction Rehabilitation</t>
  </si>
  <si>
    <t>Carey, C., Co-PI;  Disability &amp; Addiction Rehabilitation; Cartwright, A., PI;  Ceballos, P., Co-PI;  Counseling &amp; Higher Education</t>
  </si>
  <si>
    <t>GN19-0478</t>
  </si>
  <si>
    <t>GF10001</t>
  </si>
  <si>
    <t>Callahan,Jennifer Lynn</t>
  </si>
  <si>
    <t>Callahan, J., PI;  Ruggero, C., Co-PI;  Psychology</t>
  </si>
  <si>
    <t>The North-Texas-20: Expanding doctoral psychology opiate/substance use disorder (OUD/SUD) and tele-behavioral health training in 20 high need and high demand areas of North Texas</t>
  </si>
  <si>
    <t>Ruggero, C., Co-PI;  Callahan, J., PI;  Psychology</t>
  </si>
  <si>
    <t>GN17-0443</t>
  </si>
  <si>
    <t>GF20003</t>
  </si>
  <si>
    <t>Boyd,Rossana R</t>
  </si>
  <si>
    <t>Teacher Education &amp; Administration</t>
  </si>
  <si>
    <t>Boyd, R., PI;  Gonzalez-Carriedo, R., Co-PI;  Teacher Education &amp; Administration</t>
  </si>
  <si>
    <t>Success in Language and Literacy Instruction</t>
  </si>
  <si>
    <t>Gonzalez-Carriedo,Ricardo</t>
  </si>
  <si>
    <t>Gonzalez-Carriedo, R., Co-PI;  Boyd, R., PI;  Teacher Education &amp; Administration</t>
  </si>
  <si>
    <t>GN19-0434</t>
  </si>
  <si>
    <t>GF40130</t>
  </si>
  <si>
    <t>Leaf-to-leaf communication during acclimation to multiple stresses</t>
  </si>
  <si>
    <t>GN16-0617</t>
  </si>
  <si>
    <t>GF70013</t>
  </si>
  <si>
    <t>Extended Porphyrins: Functionalization and Applications in DSSC</t>
  </si>
  <si>
    <t>GN19-0453</t>
  </si>
  <si>
    <t>GF70059</t>
  </si>
  <si>
    <t>Alonso, A., PI;  Chapman, K., Co-PI;  Biological Sciences</t>
  </si>
  <si>
    <t>Functional Analysis of Candidate Genes Involved in Oil Storage and Stability in Pennycress</t>
  </si>
  <si>
    <t>Chapman, K., Co-PI;  Alonso, A., PI;  Biological Sciences</t>
  </si>
  <si>
    <t>GF70060</t>
  </si>
  <si>
    <t>Chapman, K., PI;  Alonso, A., Co-PI;  Biological Sciences</t>
  </si>
  <si>
    <t>Alonso, A., Co-PI;  Chapman, K., PI;  Biological Sciences</t>
  </si>
  <si>
    <t>Schmidt,Ralf</t>
  </si>
  <si>
    <t>GP20059</t>
  </si>
  <si>
    <t>GN19-0644</t>
  </si>
  <si>
    <t>GP20077</t>
  </si>
  <si>
    <t>New theoretical and computational methods for Siegel modular forms</t>
  </si>
  <si>
    <t>GP20078</t>
  </si>
  <si>
    <t>GN19-0238</t>
  </si>
  <si>
    <t>GP20079</t>
  </si>
  <si>
    <t>Krueger,John Eric</t>
  </si>
  <si>
    <t>Forcing and Consistency Results</t>
  </si>
  <si>
    <t>GP20080</t>
  </si>
  <si>
    <t>Costabile-Heming,Carol Anne Theresa</t>
  </si>
  <si>
    <t>OVAG Program</t>
  </si>
  <si>
    <t>Dracobly,Joseph Daniel</t>
  </si>
  <si>
    <t>Efficient Functional Assessment Process</t>
  </si>
  <si>
    <t>GN19-0622</t>
  </si>
  <si>
    <t>GS80010</t>
  </si>
  <si>
    <t>UNT Joint Admission Medical Program 2019-2020</t>
  </si>
  <si>
    <t>Computer Science &amp; Engineering</t>
  </si>
  <si>
    <t>Advanced Environmental Research</t>
  </si>
  <si>
    <t>Kinesiology, Health Promotion, &amp; Recreation</t>
  </si>
  <si>
    <t>Texas Department of Transportation</t>
  </si>
  <si>
    <t>Federal Highway Administration</t>
  </si>
  <si>
    <t>Yu,Cheng</t>
  </si>
  <si>
    <t>Special Libraries</t>
  </si>
  <si>
    <t>Other Government</t>
  </si>
  <si>
    <t>Mechanical &amp; Energy Engineering</t>
  </si>
  <si>
    <t>GN19-0617</t>
  </si>
  <si>
    <t>GF40137</t>
  </si>
  <si>
    <t>Allen,Carrie Denise</t>
  </si>
  <si>
    <t>Exploring the Relationship Between Continuous Improvement Culture and Afterschool STEM Program Quality</t>
  </si>
  <si>
    <t>SRI International</t>
  </si>
  <si>
    <t>Marshall,Paul</t>
  </si>
  <si>
    <t>Emergency Managementt &amp; Disaster Science</t>
  </si>
  <si>
    <t>University Library - General</t>
  </si>
  <si>
    <t>College of Visual Arts &amp; Design</t>
  </si>
  <si>
    <t>GN18-0083</t>
  </si>
  <si>
    <t>GS00018</t>
  </si>
  <si>
    <t>Keller,Marian Jean</t>
  </si>
  <si>
    <t>Outreach &amp; Recruit U/G Opp</t>
  </si>
  <si>
    <t>Admissions</t>
  </si>
  <si>
    <t>Work Study Mentorship Program</t>
  </si>
  <si>
    <t>Design</t>
  </si>
  <si>
    <t>Fu,Song</t>
  </si>
  <si>
    <t>Huang,Zhenhua</t>
  </si>
  <si>
    <t>GN18-0114</t>
  </si>
  <si>
    <t>GF70054</t>
  </si>
  <si>
    <t>Grigolini,Paolo</t>
  </si>
  <si>
    <t>Self-Organization of Social Systems</t>
  </si>
  <si>
    <t>Army Research Office</t>
  </si>
  <si>
    <t>Analysis of Cold-Formed Steel Framed Shear Walls Sheathed by MegaBoard</t>
  </si>
  <si>
    <t>Ectek International Inc.</t>
  </si>
  <si>
    <t>GN18-0578</t>
  </si>
  <si>
    <t>GF00013</t>
  </si>
  <si>
    <t>Cisneros,Gerardo Andres</t>
  </si>
  <si>
    <t>Investigation of DNA Modifying Enzymes by Computational Simulations: Development and Applications</t>
  </si>
  <si>
    <t>Alonso,Ana Paula</t>
  </si>
  <si>
    <t>National Security Agency</t>
  </si>
  <si>
    <t>UNT Foundation</t>
  </si>
  <si>
    <t>D'Souza,Francis</t>
  </si>
  <si>
    <t>Yang,Qing</t>
  </si>
  <si>
    <t>GN20-0417</t>
  </si>
  <si>
    <t>GP00066</t>
  </si>
  <si>
    <t>Cundari,Thomas Richard</t>
  </si>
  <si>
    <t>Bland,Dorothy Mae</t>
  </si>
  <si>
    <t>Mayborn School of Journalism</t>
  </si>
  <si>
    <t>Bhowmick,Sanjukta</t>
  </si>
  <si>
    <t>GN19-0654</t>
  </si>
  <si>
    <t>GF50008</t>
  </si>
  <si>
    <t>Sailors,Misty Marie</t>
  </si>
  <si>
    <t>K-3 STEM Foundations: Life Science</t>
  </si>
  <si>
    <t>Baylor College of Medicine</t>
  </si>
  <si>
    <t>Manzo,Maurizio</t>
  </si>
  <si>
    <t>Yang, Q., PI;  Fu, S., Co-PI;  Computer Science &amp; Engineering</t>
  </si>
  <si>
    <t>Fu, S., Co-PI;  Yang, Q., PI;  Computer Science &amp; Engineering</t>
  </si>
  <si>
    <t>Jiang,Yijie</t>
  </si>
  <si>
    <t>Sum of Recognition Amount</t>
  </si>
  <si>
    <t>Row Labels</t>
  </si>
  <si>
    <t>Grand Total</t>
  </si>
  <si>
    <t>GN16-0552</t>
  </si>
  <si>
    <t>GA00002</t>
  </si>
  <si>
    <t>North Texas Pathway Project</t>
  </si>
  <si>
    <t>100%</t>
  </si>
  <si>
    <t>GN20-0498</t>
  </si>
  <si>
    <t>GF00016</t>
  </si>
  <si>
    <t>Heck,Julia Elizabeth</t>
  </si>
  <si>
    <t>PACS - Dean's Office</t>
  </si>
  <si>
    <t>Heck, J., PI;  PACS - Dean's Office; Hao, H., Co-PI;  Mathematics</t>
  </si>
  <si>
    <t>Metabolomic profiling of retinoblastoma (MPR)</t>
  </si>
  <si>
    <t>80%</t>
  </si>
  <si>
    <t>Hao,Han</t>
  </si>
  <si>
    <t>Hao, H., Co-PI;  Mathematics; Heck, J., PI;  PACS - Dean's Office</t>
  </si>
  <si>
    <t>20%</t>
  </si>
  <si>
    <t>GN20-0500</t>
  </si>
  <si>
    <t>GF00017</t>
  </si>
  <si>
    <t>Childhood Cancer and Industrial Pollution (CHIP)</t>
  </si>
  <si>
    <t>GN20-0790</t>
  </si>
  <si>
    <t>GF00018</t>
  </si>
  <si>
    <t>Bozdag,Serdar</t>
  </si>
  <si>
    <t>Integrating multi-omcs datasets to infer phenotype-specific driver genes, regulatory interactions and drug response</t>
  </si>
  <si>
    <t>Cartwright,Angie Denise</t>
  </si>
  <si>
    <t>50%</t>
  </si>
  <si>
    <t>25%</t>
  </si>
  <si>
    <t>GN20-0259</t>
  </si>
  <si>
    <t>GF20012</t>
  </si>
  <si>
    <t>University of North Texas Student Support Services</t>
  </si>
  <si>
    <t>GN19-0666</t>
  </si>
  <si>
    <t>GF30094</t>
  </si>
  <si>
    <t>Fundamental Acid/Base Properties of Hydrocarbon C-H Bonds and Metal-Elements Active Sites</t>
  </si>
  <si>
    <t>GN20-0082</t>
  </si>
  <si>
    <t>GF30100</t>
  </si>
  <si>
    <t>Sun,Hua</t>
  </si>
  <si>
    <t>Collaborative Research: CIF: Small: Communication, Storage, Complexity, and Security: A Holistic View on the Fundamental Limits and Code Designs for Private Information Retrieval</t>
  </si>
  <si>
    <t>GN20-0036</t>
  </si>
  <si>
    <t>GF30105</t>
  </si>
  <si>
    <t>Cooperative Enamine-Hard Metal Lewis Acid Catalysis for New Asymmetric Organic Transformations</t>
  </si>
  <si>
    <t>GN20-0612</t>
  </si>
  <si>
    <t>GF30106</t>
  </si>
  <si>
    <t>EAGER: SaTC: Privacy¿Preserving Convolutional Neural Network for Cooperative Perception in Vehicular Edge Systems.</t>
  </si>
  <si>
    <t>GN20-0360</t>
  </si>
  <si>
    <t>GF30107</t>
  </si>
  <si>
    <t>West,Ruth</t>
  </si>
  <si>
    <t>Collaborative Research: NRI: FND: Grounded Reasoning about Robot Capabilities for Law and Policy</t>
  </si>
  <si>
    <t>GN20-0650</t>
  </si>
  <si>
    <t>GF30108</t>
  </si>
  <si>
    <t>Lin,Lin</t>
  </si>
  <si>
    <t>Collaborative Research:   EAGER:        SaTC-EDU: Secure &amp; Privacy Preserving Adaptive Artificial Intelligence Curriculum Development for Cybersecurity</t>
  </si>
  <si>
    <t>60%</t>
  </si>
  <si>
    <t>40%</t>
  </si>
  <si>
    <t>GN20-0069</t>
  </si>
  <si>
    <t>GF40164</t>
  </si>
  <si>
    <t>Texas HIPPYCorps Initiative</t>
  </si>
  <si>
    <t>Corporation for National &amp; Community Ser</t>
  </si>
  <si>
    <t>GN20-0344</t>
  </si>
  <si>
    <t>GF40165</t>
  </si>
  <si>
    <t>Manzo, M., PI;  Huang, Z., Co-PI;  Mechanical &amp; Energy Engineering</t>
  </si>
  <si>
    <t>Develop Improved Methods for Eliminating Striping on Roadway Surfaces</t>
  </si>
  <si>
    <t>Huang, Z., Co-PI;  Manzo, M., PI;  Mechanical &amp; Energy Engineering</t>
  </si>
  <si>
    <t>GN20-0372</t>
  </si>
  <si>
    <t>GF40166</t>
  </si>
  <si>
    <t>Byrd Williams Family Photography Collection Digitization Project - Phase II</t>
  </si>
  <si>
    <t>Institute of Museum and Library Services</t>
  </si>
  <si>
    <t>GN20-0698</t>
  </si>
  <si>
    <t>GF40167</t>
  </si>
  <si>
    <t>Cui,Jingbiao</t>
  </si>
  <si>
    <t>Silicon Telluride, A 2D Material with Unique Variable Structure</t>
  </si>
  <si>
    <t>The University of Memphis</t>
  </si>
  <si>
    <t>GN20-0340</t>
  </si>
  <si>
    <t>GF40168</t>
  </si>
  <si>
    <t>Hicks,William Lawrence</t>
  </si>
  <si>
    <t>Making Audio/Visual Digital Collections Content Accessible for All Texans</t>
  </si>
  <si>
    <t>Wang, H., PI;  D'Souza, F., Co-PI;  Chemistry; D'Souza, F., Co-PI;  Materials Science &amp; Engineering</t>
  </si>
  <si>
    <t>D'Souza, F., Co-PI;  Wang, H., PI;  Chemistry; D'Souza, F., Co-PI;  Materials Science &amp; Engineering</t>
  </si>
  <si>
    <t>32%</t>
  </si>
  <si>
    <t>D'Souza, F., Co-PI;  Materials Science &amp; Engineering; Wang, H., PI;  D'Souza, F., Co-PI;  Chemistry</t>
  </si>
  <si>
    <t>8%</t>
  </si>
  <si>
    <t>GN20-0243</t>
  </si>
  <si>
    <t>GF70081</t>
  </si>
  <si>
    <t>Chemistry of ammonia-based fuels</t>
  </si>
  <si>
    <t>GN20-0564</t>
  </si>
  <si>
    <t>GF70093</t>
  </si>
  <si>
    <t>Dantu,Ramanamurthy</t>
  </si>
  <si>
    <t>Dantu, R., PI;  Bhowmick, S., Co-PI;  Morozov, K., Co-PI;  Computer Science &amp; Engineering</t>
  </si>
  <si>
    <t>2020 University of North Texas NCAE- C Research Grant</t>
  </si>
  <si>
    <t>Bhowmick, S., Co-PI;  Dantu, R., PI;  Morozov, K., Co-PI;  Computer Science &amp; Engineering</t>
  </si>
  <si>
    <t>30%</t>
  </si>
  <si>
    <t>Morozov,Kirill</t>
  </si>
  <si>
    <t>Morozov, K., Co-PI;  Dantu, R., PI;  Bhowmick, S., Co-PI;  Computer Science &amp; Engineering</t>
  </si>
  <si>
    <t>GN20-0317</t>
  </si>
  <si>
    <t>GF70094</t>
  </si>
  <si>
    <t>Dantu, R., PI;  Thompson Sr., M., Co-PI;  Computer Science &amp; Engineering</t>
  </si>
  <si>
    <t>2020 University of North Texas DoD CySP Grant</t>
  </si>
  <si>
    <t>Thompson Sr.,Mark Anthony</t>
  </si>
  <si>
    <t>Thompson Sr., M., Co-PI;  Dantu, R., PI;  Computer Science &amp; Engineering</t>
  </si>
  <si>
    <t>GN20-0759</t>
  </si>
  <si>
    <t>GP00073</t>
  </si>
  <si>
    <t>Testing of Cold-Formed Steel Framed Shear Walls for Frame-CAD</t>
  </si>
  <si>
    <t>FRAMECAD America, Inc.</t>
  </si>
  <si>
    <t>GN19-0620</t>
  </si>
  <si>
    <t>GP00074</t>
  </si>
  <si>
    <t>Development and Mechanical Testing of Low Hysteresis Shape Memory Alloys</t>
  </si>
  <si>
    <t>The Boeing Company</t>
  </si>
  <si>
    <t>GN20-0750</t>
  </si>
  <si>
    <t>GP00075</t>
  </si>
  <si>
    <t>Brewer Testing</t>
  </si>
  <si>
    <t>Brewer Science, Inc.</t>
  </si>
  <si>
    <t>GN20-0701</t>
  </si>
  <si>
    <t>GP00076</t>
  </si>
  <si>
    <t>Ma,Shengqian</t>
  </si>
  <si>
    <t>Proton Exchange Membrane and Cathode Catalyst Improvements for Fuel Cell Applications</t>
  </si>
  <si>
    <t>MPower Innovation, Inc.</t>
  </si>
  <si>
    <t>GN19-0385</t>
  </si>
  <si>
    <t>GP20101</t>
  </si>
  <si>
    <t>Gas Hydrates Inhibition and Promotion</t>
  </si>
  <si>
    <t>American Chemical Society</t>
  </si>
  <si>
    <t>GN20-0258</t>
  </si>
  <si>
    <t>GP20103</t>
  </si>
  <si>
    <t>Allaart,Pieter</t>
  </si>
  <si>
    <t>Non-integer base expansions and multifractal analysis</t>
  </si>
  <si>
    <t>BARE</t>
  </si>
  <si>
    <t>GP20104</t>
  </si>
  <si>
    <t>GN20-0303</t>
  </si>
  <si>
    <t>GP20106</t>
  </si>
  <si>
    <t>Zavar,Elyse Marie</t>
  </si>
  <si>
    <t>NASEM Early Career Fellowship</t>
  </si>
  <si>
    <t>The National Academies of Sciences,</t>
  </si>
  <si>
    <t>GN20-0232</t>
  </si>
  <si>
    <t>GP20107</t>
  </si>
  <si>
    <t>Passive control of internal structures in 3D printed composites</t>
  </si>
  <si>
    <t>Oak Ridge Associated Universities</t>
  </si>
  <si>
    <t>GN20-0482</t>
  </si>
  <si>
    <t>GP30027</t>
  </si>
  <si>
    <t>Keifert,Danielle Teodora</t>
  </si>
  <si>
    <t>Teacher Cognition and Learning about Incorporating Science Representation in Elementary Classrooms</t>
  </si>
  <si>
    <t>Vanderbilt University</t>
  </si>
  <si>
    <t>GN20-0534</t>
  </si>
  <si>
    <t>GP30028</t>
  </si>
  <si>
    <t>2020 Scripps Howard's Human Storytelling Award Winner Eli Saslow at the 2020 Mayborn Literary Nonfiction Conference</t>
  </si>
  <si>
    <t>GN20-0210</t>
  </si>
  <si>
    <t>GP40017</t>
  </si>
  <si>
    <t>Toxicity Testing Program for the Lower Duwamish Rive</t>
  </si>
  <si>
    <t>Suquamish Tribe</t>
  </si>
  <si>
    <t>GN20-0450</t>
  </si>
  <si>
    <t>GP50013</t>
  </si>
  <si>
    <t>Campus Weeks 2020 - Building Tomorrow</t>
  </si>
  <si>
    <t>Embassy of the Federal Rep of Germany</t>
  </si>
  <si>
    <t>GN20-0702</t>
  </si>
  <si>
    <t>GP50014</t>
  </si>
  <si>
    <t>Scientific Cooperation with King Saud University on Advanced Porous Materials Research</t>
  </si>
  <si>
    <t>King Saud University</t>
  </si>
  <si>
    <t>GN20-0504</t>
  </si>
  <si>
    <t>GS00039</t>
  </si>
  <si>
    <t>Behavior Analysis Resource Center: Assessment and Analysis in a Clinical Setting for Staff of Denton State Supported Living Center</t>
  </si>
  <si>
    <t>GN20-0510</t>
  </si>
  <si>
    <t>GS00040</t>
  </si>
  <si>
    <t>GN20-0488</t>
  </si>
  <si>
    <t>GS00041</t>
  </si>
  <si>
    <t>Nichols,Susan Marie</t>
  </si>
  <si>
    <t>Autism Center</t>
  </si>
  <si>
    <t>Children's Autism Grant Program</t>
  </si>
  <si>
    <t>GN20-0774</t>
  </si>
  <si>
    <t>GS00042</t>
  </si>
  <si>
    <t>McGuinness,Maureen M</t>
  </si>
  <si>
    <t>Lang,Todd Randal</t>
  </si>
  <si>
    <t>GN20-0687</t>
  </si>
  <si>
    <t>GS80013</t>
  </si>
  <si>
    <t>Joint Admission Medical Program 2020-2021</t>
  </si>
  <si>
    <t>(All)</t>
  </si>
  <si>
    <t>APPN#10752</t>
  </si>
  <si>
    <t>Dahotre,Narendra B</t>
  </si>
  <si>
    <t>Center for Agile and Additive Manufacturing</t>
  </si>
  <si>
    <t>Center for Agile and Additive Manufacturing Award</t>
  </si>
  <si>
    <t>State of Texas</t>
  </si>
  <si>
    <t>October</t>
  </si>
  <si>
    <t>GN16-0310</t>
  </si>
  <si>
    <t>GF20000</t>
  </si>
  <si>
    <t>Maloney,Beverly Ann</t>
  </si>
  <si>
    <t>UNT Talent Search</t>
  </si>
  <si>
    <t>GN19-0611</t>
  </si>
  <si>
    <t>GF20006</t>
  </si>
  <si>
    <t>Catalano,Denise Ellen</t>
  </si>
  <si>
    <t>Catalano, D., PI;  Levingston, B., Co-PI;  Disability &amp; Addiction Rehabilitation</t>
  </si>
  <si>
    <t>Long term training program in rehabilitation counseling 84.129B</t>
  </si>
  <si>
    <t>Levingston,Brandi Darensbourg</t>
  </si>
  <si>
    <t>Levingston, B., Co-PI;  Catalano, D., PI;  Disability &amp; Addiction Rehabilitation</t>
  </si>
  <si>
    <t>GN20-0791</t>
  </si>
  <si>
    <t>GF30109</t>
  </si>
  <si>
    <t>Wu,Hao-Che</t>
  </si>
  <si>
    <t>RAPID: Understanding Evacuation, Sheltering, and Reentry Decisions During the Dual Threat ofHurricane and the COVID19 Pandemic</t>
  </si>
  <si>
    <t>GN17-0601</t>
  </si>
  <si>
    <t>GF40075</t>
  </si>
  <si>
    <t>Shemmer,Ohad</t>
  </si>
  <si>
    <t>Testing the Relevance of Mergers and Environment for the Fastest Growing Black Holes in the Most Intensely Star Forming Galaxies</t>
  </si>
  <si>
    <t>Association of Universities for Research</t>
  </si>
  <si>
    <t>National Aeronautics &amp; Space Administrat</t>
  </si>
  <si>
    <t>GN18-0476</t>
  </si>
  <si>
    <t>GF40104</t>
  </si>
  <si>
    <t>Buongiorno Nardelli,Marco</t>
  </si>
  <si>
    <t>Buongiorno Nardelli, M., PI;  Chemistry; Buongiorno Nardelli, M., PI;  Physics</t>
  </si>
  <si>
    <t>Q4Q: Quantum Computation for Quantum Prediction of Materials and Molecular Properties</t>
  </si>
  <si>
    <t>University of Southern California</t>
  </si>
  <si>
    <t>Buongiorno Nardelli, M., PI;  Physics; Buongiorno Nardelli, M., PI;  Chemistry</t>
  </si>
  <si>
    <t>GN20-0552</t>
  </si>
  <si>
    <t>GF40170</t>
  </si>
  <si>
    <t>2020 CAE Fordham University Grant</t>
  </si>
  <si>
    <t>Fordham University</t>
  </si>
  <si>
    <t>GN20-0119</t>
  </si>
  <si>
    <t>GF40171</t>
  </si>
  <si>
    <t>Root,Douglas Donald</t>
  </si>
  <si>
    <t>Length-Dependent Activation in Human Myocardium</t>
  </si>
  <si>
    <t>University of Kentucky</t>
  </si>
  <si>
    <t>GN18-0178</t>
  </si>
  <si>
    <t>GF50004</t>
  </si>
  <si>
    <t>Wang,Xuexia</t>
  </si>
  <si>
    <t>Mitigating Long-term Treatment-related Morbidity in Childhood Cancer Survivors</t>
  </si>
  <si>
    <t>The University of Alabama at Birmingham</t>
  </si>
  <si>
    <t>GN20-0347</t>
  </si>
  <si>
    <t>GF50009</t>
  </si>
  <si>
    <t>Slavish,Danica Christine</t>
  </si>
  <si>
    <t>Development of Brief Interventions for Alcohol, Marijuana, and Sleep Problems in Young Adults</t>
  </si>
  <si>
    <t>University of Washington</t>
  </si>
  <si>
    <t>GN20-0641</t>
  </si>
  <si>
    <t>GF70095</t>
  </si>
  <si>
    <t>Zhang,Haifeng</t>
  </si>
  <si>
    <t>Development of Surface Acoustic Wave Wireless Sensor System for Real-time Monitoring Respirator of Fit</t>
  </si>
  <si>
    <t>Centers for Disease Control &amp; Prevention</t>
  </si>
  <si>
    <t>GN21-0030</t>
  </si>
  <si>
    <t>GP00077</t>
  </si>
  <si>
    <t>Ecker,Melanie Jennifer Susanne</t>
  </si>
  <si>
    <t>Biomedical Engineering</t>
  </si>
  <si>
    <t>Submersion DMA measurements</t>
  </si>
  <si>
    <t>Qualia Oto, Inc.</t>
  </si>
  <si>
    <t>GN21-0087</t>
  </si>
  <si>
    <t>GP00078</t>
  </si>
  <si>
    <t>Belshaw,Scott</t>
  </si>
  <si>
    <t>Criminal Justice</t>
  </si>
  <si>
    <t>Door Camera Demonstrator Project</t>
  </si>
  <si>
    <t>Guardian Payment Solutions Corp.</t>
  </si>
  <si>
    <t>GN21-0069</t>
  </si>
  <si>
    <t>GP00079</t>
  </si>
  <si>
    <t>Testing Special Hinge Connections</t>
  </si>
  <si>
    <t>Universal Storage Containers</t>
  </si>
  <si>
    <t>GN20-0461</t>
  </si>
  <si>
    <t>GP10007</t>
  </si>
  <si>
    <t>Towards the development of high-yielding cultivars &amp; germplasm with optimum oil and protein content and innovative oil attributes for the current market</t>
  </si>
  <si>
    <t>The Ohio State University</t>
  </si>
  <si>
    <t>GN20-0275</t>
  </si>
  <si>
    <t>GP20108</t>
  </si>
  <si>
    <t>Kouri,Theresa Ann</t>
  </si>
  <si>
    <t>Audiology &amp; Speech - Language Pathology</t>
  </si>
  <si>
    <t>Evaluating the Relative Efficacy of a Multisensory versus Traditionally Structured Language-Literacy Instructional Curriculum in a Preschool Setting with Children with Developmental Language and Preliteracy Delays</t>
  </si>
  <si>
    <t>The Caplan Foundation for Early</t>
  </si>
  <si>
    <t>GN21-0036</t>
  </si>
  <si>
    <t>GP20109</t>
  </si>
  <si>
    <t>Buxton,Cristy Jones</t>
  </si>
  <si>
    <t>Career &amp; Leadership-Gen</t>
  </si>
  <si>
    <t>Student Affairs Administration</t>
  </si>
  <si>
    <t>UNT High School Career Connect: Creating Access to Postsecondary and Career Support through Innovation for Rural Students and Communities, as it pertains to Transfer, Transition, and Advising.</t>
  </si>
  <si>
    <t>Greater Texas Foundation</t>
  </si>
  <si>
    <t>GN17-0555</t>
  </si>
  <si>
    <t>GP50005</t>
  </si>
  <si>
    <t>Du,Jincheng</t>
  </si>
  <si>
    <t>AGC-UNT collaborative research project on simulations of multicomponent oxide glasses and glass/water reactions</t>
  </si>
  <si>
    <t>AGC, Inc.</t>
  </si>
  <si>
    <t>Total Does Not Include CARES</t>
  </si>
  <si>
    <t>Date of last update</t>
  </si>
  <si>
    <t xml:space="preserve">Total Does Include CAAAM </t>
  </si>
  <si>
    <t>November</t>
  </si>
  <si>
    <t>ozdag, S., PI;  Mathematics; Bozdag, S., PI;  Computer Science &amp; Engineering</t>
  </si>
  <si>
    <t>Bozdag, S., PI;  Computer Science &amp; Engineering; Bozdag, S., PI;  Mathematics</t>
  </si>
  <si>
    <t>GN21-0114</t>
  </si>
  <si>
    <t>GF00019</t>
  </si>
  <si>
    <t>Chan,Tsz Yan Clement</t>
  </si>
  <si>
    <t>Design and construct modular transcriptional repressors to facilitate the development of living diagnostics</t>
  </si>
  <si>
    <t>GN20-0401</t>
  </si>
  <si>
    <t>GF10505</t>
  </si>
  <si>
    <t>Wen,Han</t>
  </si>
  <si>
    <t>Hospitality &amp; Tourism</t>
  </si>
  <si>
    <t>College of Merchandising, Hospitality &amp; Tourism</t>
  </si>
  <si>
    <t>Redesigning and Customizing Food Safety Education for Hospitality Management Students in the U.S</t>
  </si>
  <si>
    <t>U.S. Department of Agriculture</t>
  </si>
  <si>
    <t>GN19-0656</t>
  </si>
  <si>
    <t>GF30096</t>
  </si>
  <si>
    <t>Zavalina,Oksana Lvivna</t>
  </si>
  <si>
    <t>Linguistics</t>
  </si>
  <si>
    <t>Zavalina, O., PI;  Palmer, A., Co-PI;  Linguistics</t>
  </si>
  <si>
    <t>Using Cross Language Analysis to Investigate Factors for Differential Marking</t>
  </si>
  <si>
    <t>Palmer,Alexis Mary</t>
  </si>
  <si>
    <t>Palmer, A., Co-PI;  Zavalina, O., PI;  Linguistics</t>
  </si>
  <si>
    <t>GN18-0493</t>
  </si>
  <si>
    <t>GF40108</t>
  </si>
  <si>
    <t>Thompson,Ruthanne</t>
  </si>
  <si>
    <t>Teach North Texas</t>
  </si>
  <si>
    <t>Expanding and Strengthening STEM Teacher Workforce Through UTeach</t>
  </si>
  <si>
    <t>University of Texas at Austin</t>
  </si>
  <si>
    <t>GN20-0584</t>
  </si>
  <si>
    <t>GF40172</t>
  </si>
  <si>
    <t>Ding,Junhua</t>
  </si>
  <si>
    <t>Information Science</t>
  </si>
  <si>
    <t>2020 Tuskegee University NCAEC Research Grant</t>
  </si>
  <si>
    <t>Tuskegee University</t>
  </si>
  <si>
    <t>GN20-0778</t>
  </si>
  <si>
    <t>GF40173</t>
  </si>
  <si>
    <t>Unveiling intrinsic functionality of two-dimensional organic-inorganic ferroelectrics for energy storing/converting devices: integrated computational-experimental approach</t>
  </si>
  <si>
    <t>University of South Florida</t>
  </si>
  <si>
    <t>GN19-0476</t>
  </si>
  <si>
    <t>GP00046</t>
  </si>
  <si>
    <t>Sauser,Brian Joseph</t>
  </si>
  <si>
    <t>Marketing &amp; Logistics</t>
  </si>
  <si>
    <t>Ryan College of Business</t>
  </si>
  <si>
    <t>Sauser, B., PI;  Niranjan, S., Co-PI;  Marketing &amp; Logistics</t>
  </si>
  <si>
    <t>Modeling and Simulation of the Empowerment of the Patient Healthcare Process</t>
  </si>
  <si>
    <t>StratiFi Health</t>
  </si>
  <si>
    <t>Niranjan,Suman</t>
  </si>
  <si>
    <t>Niranjan, S., Co-PI;  Sauser, B., PI;  Marketing &amp; Logistics</t>
  </si>
  <si>
    <t>GN21-0119</t>
  </si>
  <si>
    <t>GP00080</t>
  </si>
  <si>
    <t>Verbeck IV,Guido Fridolin</t>
  </si>
  <si>
    <t>Verbeck IV, G., PI;  Biological Sciences; Verbeck IV, G., PI;  Chemistry</t>
  </si>
  <si>
    <t>Development of Uses and Methods for Portable and Benchtop Mass Spectrometry Techniques for Health and Wellness</t>
  </si>
  <si>
    <t>InspectIR Systems, LLC</t>
  </si>
  <si>
    <t>Verbeck IV, G., PI;  Chemistry; Verbeck IV, G., PI;  Biological Sciences</t>
  </si>
  <si>
    <t>GN20-0705</t>
  </si>
  <si>
    <t>GP00081</t>
  </si>
  <si>
    <t>Crystallographic Studies on co-Crystals</t>
  </si>
  <si>
    <t>Colgate-Palmolive Company</t>
  </si>
  <si>
    <t>GN21-0138</t>
  </si>
  <si>
    <t>GP00082</t>
  </si>
  <si>
    <t>Automotive Radar-Cyclist Object Detection Dynamic Testing</t>
  </si>
  <si>
    <t>Emobilus</t>
  </si>
  <si>
    <t>GN20-0423</t>
  </si>
  <si>
    <t>GP20110</t>
  </si>
  <si>
    <t>Li,Lin</t>
  </si>
  <si>
    <t>UCLA Neurology Epilepsy Data Evaluation</t>
  </si>
  <si>
    <t>The Regents of the University of</t>
  </si>
  <si>
    <t>GN21-0118</t>
  </si>
  <si>
    <t>GP20111</t>
  </si>
  <si>
    <t>Li,Dan</t>
  </si>
  <si>
    <t>Lived Experiences of Counselor Trainees' Online Learning: A Phenomenological Study</t>
  </si>
  <si>
    <t>Association for Counselor Education and</t>
  </si>
  <si>
    <t>GN21-0088</t>
  </si>
  <si>
    <t>GP20112</t>
  </si>
  <si>
    <t>Petrie,Trent A</t>
  </si>
  <si>
    <t>Mental Health Screening of College Student Athletes During the COVID-19 Pandemic</t>
  </si>
  <si>
    <t>OTH</t>
  </si>
  <si>
    <t>GN21-0164</t>
  </si>
  <si>
    <t>GP20113</t>
  </si>
  <si>
    <t>Baskes,Michael I</t>
  </si>
  <si>
    <t>MS State Collaboration</t>
  </si>
  <si>
    <t>Mississippi State University</t>
  </si>
  <si>
    <t>GN20-0689</t>
  </si>
  <si>
    <t>GP20114</t>
  </si>
  <si>
    <t>Jang,Hee Soun</t>
  </si>
  <si>
    <t>Public Administration</t>
  </si>
  <si>
    <t>Understanding COVID-19's impact on the Continuum of Care networks' provision of equitable access to needed services for the homeless</t>
  </si>
  <si>
    <t>Robert Wood Johnson Foundation</t>
  </si>
  <si>
    <t>GN19-0063</t>
  </si>
  <si>
    <t>GP40015</t>
  </si>
  <si>
    <t>Atkinson,Samuel F</t>
  </si>
  <si>
    <t>Aquatic Macrophyte Restoration Project</t>
  </si>
  <si>
    <t>City of Austin</t>
  </si>
  <si>
    <t>Local Government</t>
  </si>
  <si>
    <t>GN0006840</t>
  </si>
  <si>
    <t>GP6433</t>
  </si>
  <si>
    <t>Dixon,Richard Arthur</t>
  </si>
  <si>
    <t>Condensed Tannin Expression in Row Crops</t>
  </si>
  <si>
    <t>Grasslanz Technology Limited</t>
  </si>
  <si>
    <t>GN16-0065</t>
  </si>
  <si>
    <t>GP6506</t>
  </si>
  <si>
    <t>Shi,Sheldon Qiang</t>
  </si>
  <si>
    <t>Development of Natural Fiber Composite Pipe Products</t>
  </si>
  <si>
    <t>Zhejiang Xinzhou Bamboo-based</t>
  </si>
  <si>
    <t>GN20-0395</t>
  </si>
  <si>
    <t>GS00043</t>
  </si>
  <si>
    <t>Dlugosz-Acton,Stefanie Kae</t>
  </si>
  <si>
    <t>CVAD - Dean's Office</t>
  </si>
  <si>
    <t>TCA Part 2- 2020</t>
  </si>
  <si>
    <t>Texas Commission on the Arts</t>
  </si>
  <si>
    <t>University of Northern Colorado</t>
  </si>
  <si>
    <t>December</t>
  </si>
  <si>
    <t>GN0002246</t>
  </si>
  <si>
    <t>G72762</t>
  </si>
  <si>
    <t>Environmental and Energy Research at the Texas Center for Advanced Scientific Computing and Modeling (CASCaM)</t>
  </si>
  <si>
    <t>Slaughter III,Legrande Mancel</t>
  </si>
  <si>
    <t>GN20-0536</t>
  </si>
  <si>
    <t>GF00020</t>
  </si>
  <si>
    <t>Zhang,Tao</t>
  </si>
  <si>
    <t>Zhang, T., PI;  Keller, M., Co-PI;  Kinesiology, Health Promotion, &amp; Recreation</t>
  </si>
  <si>
    <t>Minority Obesity Vanquished with Education (MOVE) in Head Start</t>
  </si>
  <si>
    <t>U.S. Department of Health and Human Serv</t>
  </si>
  <si>
    <t>70%</t>
  </si>
  <si>
    <t>Keller, M., Co-PI;  Zhang, T., PI;  Kinesiology, Health Promotion, &amp; Recreation</t>
  </si>
  <si>
    <t>GN19-0572</t>
  </si>
  <si>
    <t>GF10506</t>
  </si>
  <si>
    <t>Mapping the pathways leading to industrially relevant fatty acids in Physaria fendleri</t>
  </si>
  <si>
    <t>GN20-0393</t>
  </si>
  <si>
    <t>GF10507</t>
  </si>
  <si>
    <t>Shah,Jyoti</t>
  </si>
  <si>
    <t>Facilitation of Fusarium graminearum invasiveness by plant 9-lipoxygenase</t>
  </si>
  <si>
    <t>GN17-0252</t>
  </si>
  <si>
    <t>GF30027</t>
  </si>
  <si>
    <t>D'Souza,Nandika Anne</t>
  </si>
  <si>
    <t>D'Souza, N., PI;  Materials Science &amp; Engineering; D'Souza, N., PI;  Mechanical &amp; Energy Engineering</t>
  </si>
  <si>
    <t>Collaborative Research: Engineering Fully Biobased Foams for the Building Industry</t>
  </si>
  <si>
    <t>D'Souza, N., PI;  Mechanical &amp; Energy Engineering; D'Souza, N., PI;  Materials Science &amp; Engineering</t>
  </si>
  <si>
    <t>GN19-0670</t>
  </si>
  <si>
    <t>GF30110</t>
  </si>
  <si>
    <t>Jones,Martinque Karee</t>
  </si>
  <si>
    <t>Collaborative Research: ECR EIE DCL: The Development and Validation of a Scale to Assess Epistemic Exclusion in Minoritized and Non-Minoritized STEM Faculty</t>
  </si>
  <si>
    <t>GN18-0481</t>
  </si>
  <si>
    <t>GF40103</t>
  </si>
  <si>
    <t>Bagus,Paul S</t>
  </si>
  <si>
    <t>Fundamental Mechanisms of Reactivity at Complex Geochemical Interfaces</t>
  </si>
  <si>
    <t>Pacific Northwest National Laboratory</t>
  </si>
  <si>
    <t>GN20-0543</t>
  </si>
  <si>
    <t>GF40150</t>
  </si>
  <si>
    <t>Improving LICHEM: Implementing Full Polarization and Inclusion of AMOEBA+</t>
  </si>
  <si>
    <t>Virginia Polytechnic Institute</t>
  </si>
  <si>
    <t>GN20-0435</t>
  </si>
  <si>
    <t>GF40174</t>
  </si>
  <si>
    <t>Choi,Wonbong</t>
  </si>
  <si>
    <t>Choi, W., PI;  Materials Science &amp; Engineering; Choi, W., PI;  Jiang, Y., Co-PI;  Mechanical &amp; Energy Engineering</t>
  </si>
  <si>
    <t>3D Printed Multifunctional Structure in Advanced Vehicle for In-situ Vehicle Health Monitoring</t>
  </si>
  <si>
    <t>Oak Ridge National Laboratory DOE</t>
  </si>
  <si>
    <t>56%</t>
  </si>
  <si>
    <t>Choi, W., PI;  Jiang, Y., Co-PI;  Mechanical &amp; Energy Engineering; Choi, W., PI;  Materials Science &amp; Engineering</t>
  </si>
  <si>
    <t>14%</t>
  </si>
  <si>
    <t>Jiang, Y., Co-PI;  Choi, W., PI;  Mechanical &amp; Energy Engineering; Choi, W., PI;  Materials Science &amp; Engineering</t>
  </si>
  <si>
    <t>GN20-0161</t>
  </si>
  <si>
    <t>GF40175</t>
  </si>
  <si>
    <t>Scarborough III,William Joslyn</t>
  </si>
  <si>
    <t>Sociology</t>
  </si>
  <si>
    <t>Category X: Gender Identities Beyond the Binary - SBP: Social Identities in the 21st Century</t>
  </si>
  <si>
    <t>The Board of Trustees of the University</t>
  </si>
  <si>
    <t>GN20-0332</t>
  </si>
  <si>
    <t>GF40176</t>
  </si>
  <si>
    <t>Lightweight, Ultra High Compaction Bolt-On De-Orbit Device for Spacecraft</t>
  </si>
  <si>
    <t>L'Garde, Inc.</t>
  </si>
  <si>
    <t>GN20-0459</t>
  </si>
  <si>
    <t>GF40177</t>
  </si>
  <si>
    <t>Centers of Academic Excellence in Cybersecurity program: Dakota State University</t>
  </si>
  <si>
    <t>Dakota State University</t>
  </si>
  <si>
    <t>GN21-0208</t>
  </si>
  <si>
    <t>GF40178</t>
  </si>
  <si>
    <t>Personality-Informed Care Model for 9/11-related Comorbid Conditions</t>
  </si>
  <si>
    <t>Stony Brook University</t>
  </si>
  <si>
    <t>GN20-0665</t>
  </si>
  <si>
    <t>GF70096</t>
  </si>
  <si>
    <t>Li,Xiao</t>
  </si>
  <si>
    <t>Gradient Nano-Structures from Dissipative Nonequilibrium Self-Assembly of Block Copolymers</t>
  </si>
  <si>
    <t>GN21-0178</t>
  </si>
  <si>
    <t>GP00083</t>
  </si>
  <si>
    <t>Mishra,Rajiv Sharan</t>
  </si>
  <si>
    <t>Microstructure and mechanical properties of 3DP printed metal alloy parts</t>
  </si>
  <si>
    <t>Hitachi America, Ltd.</t>
  </si>
  <si>
    <t>GN21-0067</t>
  </si>
  <si>
    <t>GP00084</t>
  </si>
  <si>
    <t>Xu,Bugao</t>
  </si>
  <si>
    <t>Merchandising &amp; Digital Retailing</t>
  </si>
  <si>
    <t>On-Loom Fabric Defect Detection by CIS and Machine Learning</t>
  </si>
  <si>
    <t>Milliken &amp; Company</t>
  </si>
  <si>
    <t>GN21-0158</t>
  </si>
  <si>
    <t>GP00085</t>
  </si>
  <si>
    <t>Bednarz,James Cary</t>
  </si>
  <si>
    <t>Response of Avian Communities to Prairie and Emergent Wetland Restoration at Riverby Ranch in North Texas</t>
  </si>
  <si>
    <t>RES Texas Mitigation, LLC</t>
  </si>
  <si>
    <t>GN19-0664</t>
  </si>
  <si>
    <t>GP20085</t>
  </si>
  <si>
    <t>Kavi,Krishna M</t>
  </si>
  <si>
    <t>Kavi, K., PI;  Gulur, N., Co-PI;  Computer Science &amp; Engineering; Mehta, G., Co-PI;  Electrical Engineering</t>
  </si>
  <si>
    <t>EMPOWER: High-Performance, Low-Power and Fully Programmable Neural Network Architecture</t>
  </si>
  <si>
    <t>Semiconductor Research Corporation</t>
  </si>
  <si>
    <t>Mehta,Gayatri</t>
  </si>
  <si>
    <t>Gulur,Nagendra Dwarakanath</t>
  </si>
  <si>
    <t>Gulur, N., Co-PI;  Kavi, K., PI;  Computer Science &amp; Engineering; Mehta, G., Co-PI;  Electrical Engineering</t>
  </si>
  <si>
    <t>GN20-0266</t>
  </si>
  <si>
    <t>GP20089</t>
  </si>
  <si>
    <t>The Genetic Transformation of Cotton</t>
  </si>
  <si>
    <t>Cotton Incorporated</t>
  </si>
  <si>
    <t>GN20-0541</t>
  </si>
  <si>
    <t>GP20115</t>
  </si>
  <si>
    <t>Gregory,Andrew John</t>
  </si>
  <si>
    <t>Molecular genetic identity of Baggs WY sharp-tailed grouse</t>
  </si>
  <si>
    <t>University of Wyoming</t>
  </si>
  <si>
    <t>GN20-0691</t>
  </si>
  <si>
    <t>GP20116</t>
  </si>
  <si>
    <t>Albus,Kelly Hibbeler</t>
  </si>
  <si>
    <t>Albus, K., PI;  Advanced Environmental Research; Liang, L., Co-PI;  Geography</t>
  </si>
  <si>
    <t>Particulate Matter Air and Participation Study (PMAPS) for Texas</t>
  </si>
  <si>
    <t>National Geographic Society</t>
  </si>
  <si>
    <t>Liang,Lu</t>
  </si>
  <si>
    <t>Geography</t>
  </si>
  <si>
    <t>Liang, L., Co-PI;  Geography; Albus, K., PI;  Advanced Environmental Research</t>
  </si>
  <si>
    <t>GN20-0752A</t>
  </si>
  <si>
    <t>GP30029</t>
  </si>
  <si>
    <t>Sweeten,Brenda LeAnne</t>
  </si>
  <si>
    <t>Communication &amp; Professional Programs - General</t>
  </si>
  <si>
    <t>Program support of year-round PUSH case management support for Foster Care Alumni at UNT</t>
  </si>
  <si>
    <t>GN20-0357</t>
  </si>
  <si>
    <t>GS00044</t>
  </si>
  <si>
    <t>Fleming,Edward Joseph</t>
  </si>
  <si>
    <t>Police Services</t>
  </si>
  <si>
    <t>Administration</t>
  </si>
  <si>
    <t>Rifle Resistant Body Armor</t>
  </si>
  <si>
    <t>Office of the Governor (OOG)</t>
  </si>
  <si>
    <t>laughter III, L., PI;  Cundari, T., Co-PI;  Chemistry</t>
  </si>
  <si>
    <t>Cundari, T., Co-PI;  Slaughter III, L., PI;  Chemistry</t>
  </si>
  <si>
    <t>January</t>
  </si>
  <si>
    <t>GN20-0585A</t>
  </si>
  <si>
    <t>GF20010</t>
  </si>
  <si>
    <t>Acar,Selcuk</t>
  </si>
  <si>
    <t>Measuring Original Thinking in Elementary Students: A Text-Mining Approach</t>
  </si>
  <si>
    <t>GN20-0716</t>
  </si>
  <si>
    <t>GF30111</t>
  </si>
  <si>
    <t>CAREER: Manufacturing of Mechanically Stable Nanoporous Ceramic Structures Via Selective Infiltration of Polymer Templates</t>
  </si>
  <si>
    <t>GN20-0570</t>
  </si>
  <si>
    <t>GF30112</t>
  </si>
  <si>
    <t>CAREER: Fundamental Limits of Cryptographic Primitives Through Network Information Theory</t>
  </si>
  <si>
    <t>GN20-0722</t>
  </si>
  <si>
    <t>GF30113</t>
  </si>
  <si>
    <t>Zhao,Hui</t>
  </si>
  <si>
    <t>CAREER: Reinventing Network-on-Chips for GPU-Accelerated Systems</t>
  </si>
  <si>
    <t>GN20-0622</t>
  </si>
  <si>
    <t>GF30114</t>
  </si>
  <si>
    <t>NSFDEB-NERC: Collaborative Research: Wildlife corridors: do they work and who benefits?</t>
  </si>
  <si>
    <t>GN18-0035</t>
  </si>
  <si>
    <t>GF40107</t>
  </si>
  <si>
    <t>Syllaios,Athanasios John</t>
  </si>
  <si>
    <t>Syllaios, A., PI;  Littler, C., Co-PI;  Philipose, U., Co-PI;  Physics</t>
  </si>
  <si>
    <t>Design and Development of High Performance Microbolometer Using VOx, CNT and Graphene for LWIR Applications</t>
  </si>
  <si>
    <t>Magnolia Optical Technologies, Inc.</t>
  </si>
  <si>
    <t>Defense Advanced Research Projects Agenc</t>
  </si>
  <si>
    <t>Littler,Christopher Leslie</t>
  </si>
  <si>
    <t>Littler, C., Co-PI;  Syllaios, A., PI;  Philipose, U., Co-PI;  Physics</t>
  </si>
  <si>
    <t>Philipose,Usha</t>
  </si>
  <si>
    <t>Philipose, U., Co-PI;  Syllaios, A., PI;  Littler, C., Co-PI;  Physics</t>
  </si>
  <si>
    <t>GN20-0283</t>
  </si>
  <si>
    <t>GF40179</t>
  </si>
  <si>
    <t>Diffuse field ultrasonics for in situ material property monitoring during additive manufacturing using the SMART Platform</t>
  </si>
  <si>
    <t>Pennsylvania State University</t>
  </si>
  <si>
    <t>GN21-0094</t>
  </si>
  <si>
    <t>GP00086</t>
  </si>
  <si>
    <t>Skellam,Elizabeth Julia</t>
  </si>
  <si>
    <t>Grants4Ag</t>
  </si>
  <si>
    <t>Bayer AG</t>
  </si>
  <si>
    <t>Generic Pooled Sponsor</t>
  </si>
  <si>
    <t>GN21-0202</t>
  </si>
  <si>
    <t>GP20119</t>
  </si>
  <si>
    <t>Engineering Seed Value in Cotton - Strategies to Modify Seed Constituents</t>
  </si>
  <si>
    <t>GN21-0242A</t>
  </si>
  <si>
    <t>GP20120</t>
  </si>
  <si>
    <t>Ayre,Brian G</t>
  </si>
  <si>
    <t>Ayre, B., PI;  McGarry, R., Co-PI;  Biological Sciences</t>
  </si>
  <si>
    <t>Redesigning the cotton plant's architecture to improve yield and quality</t>
  </si>
  <si>
    <t>McGarry,Roisin Carrie</t>
  </si>
  <si>
    <t>McGarry, R., Co-PI;  Ayre, B., PI;  Biological Sciences</t>
  </si>
  <si>
    <t>GN21-0209A</t>
  </si>
  <si>
    <t>GS00045</t>
  </si>
  <si>
    <t>Sharma,Rachita</t>
  </si>
  <si>
    <t>A Study of Training and Service gaps in Recovery Oriented Systems of Care (ROSC) in Texas</t>
  </si>
  <si>
    <t>Total for FY21 Awards YTD, UNT</t>
  </si>
  <si>
    <t>February</t>
  </si>
  <si>
    <t>GN19-0525</t>
  </si>
  <si>
    <t>GF30081</t>
  </si>
  <si>
    <t>Choi, W., PI;  Materials Science &amp; Engineering; Choi, W., PI;  Mechanical &amp; Energy Engineering; Mehta, G., Co-PI;  Electrical Engineering; Zhu, D., Co-PI;  Biomedical Engineering</t>
  </si>
  <si>
    <t>EAGER: Flexible wireless joint sensing system for knee arthroplasty</t>
  </si>
  <si>
    <t>Choi, W., PI;  Mechanical &amp; Energy Engineering; Choi, W., PI;  Materials Science &amp; Engineering; Mehta, G., Co-PI;  Electrical Engineering; Zhu, D., Co-PI;  Biomedical Engineering</t>
  </si>
  <si>
    <t>Mehta, G., Co-PI;  Electrical Engineering; Choi, W., PI;  Materials Science &amp; Engineering; Choi, W., PI;  Mechanical &amp; Energy Engineering; Zhu, D., Co-PI;  Biomedical Engineering</t>
  </si>
  <si>
    <t>Zhu,Donghui</t>
  </si>
  <si>
    <t>Zhu, D., Co-PI;  Biomedical Engineering; Choi, W., PI;  Materials Science &amp; Engineering; Choi, W., PI;  Mechanical &amp; Energy Engineering; Mehta, G., Co-PI;  Electrical Engineering</t>
  </si>
  <si>
    <t>GN19-0546</t>
  </si>
  <si>
    <t>GF30084</t>
  </si>
  <si>
    <t>Mahbub,Ifana</t>
  </si>
  <si>
    <t>CAREER:  Next Generation of Wirelessly Powered Implantable Neuromodulation and Electrophysiological Recording System for Long-term Behavior Study of Freely-Moving Animals</t>
  </si>
  <si>
    <t>GN20-0699</t>
  </si>
  <si>
    <t>GF30115</t>
  </si>
  <si>
    <t>Functional Porous Organic Polymers as Advanced Decontamination Materials for Water Purification</t>
  </si>
  <si>
    <t>GN21-0079</t>
  </si>
  <si>
    <t>GF40180</t>
  </si>
  <si>
    <t>Clark,Gordon Edward</t>
  </si>
  <si>
    <t>International Affairs - General</t>
  </si>
  <si>
    <t>Vice Provost Academic Affairs</t>
  </si>
  <si>
    <t>The University of North Texas, A.Baitursynov Kostanay Regional University, and Karaganda Technical University: Creating a Partnership Program in Teaching and Learning of the English Language for both TESOL Training and STEM English Teaching</t>
  </si>
  <si>
    <t>American Councils for International</t>
  </si>
  <si>
    <t>U.S. Department of State</t>
  </si>
  <si>
    <t>GN21-0207</t>
  </si>
  <si>
    <t>GF40181</t>
  </si>
  <si>
    <t>Rostovtsev,Yuri</t>
  </si>
  <si>
    <t>Theory of cohert compact mercury clock</t>
  </si>
  <si>
    <t>Jet Propulsion Laboratory</t>
  </si>
  <si>
    <t>GN21-0232</t>
  </si>
  <si>
    <t>GF40182</t>
  </si>
  <si>
    <t>Zebrafish Polychlorinated Biphenyls (PCBs) Science Plan</t>
  </si>
  <si>
    <t>Abt Associates, Inc.</t>
  </si>
  <si>
    <t>GN20-0286</t>
  </si>
  <si>
    <t>GF70075</t>
  </si>
  <si>
    <t>Kaul,Anupama Bhat</t>
  </si>
  <si>
    <t>Kaul, A., PI;  Electrical Engineering; Kaul, A., PI;  Materials Science &amp; Engineering</t>
  </si>
  <si>
    <t>Two-dimensional (2D) and three-dimensional (3D) organo-halide perovskites for flexible solar cells</t>
  </si>
  <si>
    <t>U.S. Office of Naval Research</t>
  </si>
  <si>
    <t>Kaul, A., PI;  Materials Science &amp; Engineering; Kaul, A., PI;  Electrical Engineering</t>
  </si>
  <si>
    <t>GN21-0124</t>
  </si>
  <si>
    <t>GP00087</t>
  </si>
  <si>
    <t>O'Neill II,Martin Joseph</t>
  </si>
  <si>
    <t>Juvare: Integrating RE-PLAN into Juvare Platform</t>
  </si>
  <si>
    <t>EMSystems, LLC</t>
  </si>
  <si>
    <t>GN20-0030</t>
  </si>
  <si>
    <t>GP20092</t>
  </si>
  <si>
    <t>Albert,Mark Vincent</t>
  </si>
  <si>
    <t>Albert, M., PI;  Biomedical Engineering; Albert, M., PI;  Computer Science &amp; Engineering</t>
  </si>
  <si>
    <t>79151 Machine Learning Techniques for Gait Data to Support Evidence Based Decision Making</t>
  </si>
  <si>
    <t>Shriners Hospitals for Children</t>
  </si>
  <si>
    <t>Albert, M., PI;  Computer Science &amp; Engineering; Albert, M., PI;  Biomedical Engineering</t>
  </si>
  <si>
    <t>GN20-0786</t>
  </si>
  <si>
    <t>GP20121</t>
  </si>
  <si>
    <t>Masks Off: An Empirical Investigation of Community-Based Group Intervention with Black Women</t>
  </si>
  <si>
    <t>American Psychological Foundation</t>
  </si>
  <si>
    <t>GN20-0497</t>
  </si>
  <si>
    <t>GF20007</t>
  </si>
  <si>
    <t>Saxon,Randall J</t>
  </si>
  <si>
    <t>General University-NT</t>
  </si>
  <si>
    <t>University of North Texas Cares Act Higher Education Emergency Relief Fund-IHEs</t>
  </si>
  <si>
    <t>SF</t>
  </si>
  <si>
    <t>March</t>
  </si>
  <si>
    <t>GN18-0568</t>
  </si>
  <si>
    <t>GF30061</t>
  </si>
  <si>
    <t>Blanco,Eduardo</t>
  </si>
  <si>
    <t>CAREER: Understanding Negation in Positive Terms</t>
  </si>
  <si>
    <t>GN19-0537</t>
  </si>
  <si>
    <t>GF30086</t>
  </si>
  <si>
    <t>CAREER: Multiscale and Machine-Learning Approaches for Electrified Interfaces</t>
  </si>
  <si>
    <t>GN20-0723</t>
  </si>
  <si>
    <t>GF30116</t>
  </si>
  <si>
    <t>Zhao, H., PI;  Albert, M., Co-PI;  Computer Science &amp; Engineering; Albert, M., Co-PI;  Biomedical Engineering</t>
  </si>
  <si>
    <t>REU Site: Interdisciplinary Research Experience on Accelerated Deep Learning through A Hardware-Software Collaborative Approach</t>
  </si>
  <si>
    <t>Albert, M., Co-PI;  Biomedical Engineering; Zhao, H., PI;  Albert, M., Co-PI;  Computer Science &amp; Engineering</t>
  </si>
  <si>
    <t>Albert, M., Co-PI;  Zhao, H., PI;  Computer Science &amp; Engineering; Albert, M., Co-PI;  Biomedical Engineering</t>
  </si>
  <si>
    <t>GN17-0242</t>
  </si>
  <si>
    <t>GF30117</t>
  </si>
  <si>
    <t>Neogi,Arup</t>
  </si>
  <si>
    <t>GOALI:  EFRI NewLaw:  Non-Reciprocal Effects and Anderson Localization of Acoustic and Elastic Waves in Periodic Structures with Broken PSymmetry of the Unit Cell</t>
  </si>
  <si>
    <t>GN20-0602</t>
  </si>
  <si>
    <t>GF30118</t>
  </si>
  <si>
    <t>Developing a Biomanufacturing Platform for the Site-Selective Functionalization and Structural Diversification of Cytochalasan-Based Carbon Skeletons</t>
  </si>
  <si>
    <t>GN16-0618</t>
  </si>
  <si>
    <t>GF40068</t>
  </si>
  <si>
    <t>Dixon, R., PI;  Chen, F., Co-PI;  Biological Sciences</t>
  </si>
  <si>
    <t>Center for Bioenergy Innovation:  Lignin in Planta Design and Diversity</t>
  </si>
  <si>
    <t>UT-Battelle, LLC</t>
  </si>
  <si>
    <t>Chen,Fang</t>
  </si>
  <si>
    <t>Chen, F., Co-PI;  Dixon, R., PI;  Biological Sciences</t>
  </si>
  <si>
    <t>Philipose, U., PI;  Littler, C., Co-PI;  Syllaios, A., Co-PI;  Physics</t>
  </si>
  <si>
    <t>Littler, C., Co-PI;  Philipose, U., PI;  Syllaios, A., Co-PI;  Physics</t>
  </si>
  <si>
    <t>Syllaios, A., Co-PI;  Philipose, U., PI;  Littler, C., Co-PI;  Physics</t>
  </si>
  <si>
    <t>GN19-0044</t>
  </si>
  <si>
    <t>GF40139</t>
  </si>
  <si>
    <t>Parsons,Thomas David</t>
  </si>
  <si>
    <t>Virtual Reality-Based Assessment of Functional Capacities in Individuals with Alzheimer's Disease or Alzheimer's Disease Related Dementia</t>
  </si>
  <si>
    <t>The University of Texas at Tyler</t>
  </si>
  <si>
    <t>U.S. Department of Defense- CDMRP</t>
  </si>
  <si>
    <t>GN21-0066</t>
  </si>
  <si>
    <t>GF40183</t>
  </si>
  <si>
    <t>Thermoelastic Active Regenerators with Giant DeltaT</t>
  </si>
  <si>
    <t>University of Maryland</t>
  </si>
  <si>
    <t>GN20-0149</t>
  </si>
  <si>
    <t>GF40184</t>
  </si>
  <si>
    <t>Young, M., PI;  Dahotre, N., Co-PI;  Materials Science &amp; Engineering</t>
  </si>
  <si>
    <t>Evaluation of Alloy Coating Materials in Forging Die Applications</t>
  </si>
  <si>
    <t>Advanced Technology International</t>
  </si>
  <si>
    <t>U.S. Department of Defense</t>
  </si>
  <si>
    <t>Dahotre, N., Co-PI;  Young, M., PI;  Materials Science &amp; Engineering</t>
  </si>
  <si>
    <t>GN21-0121</t>
  </si>
  <si>
    <t>GF40185</t>
  </si>
  <si>
    <t>Kihl,Brenda Kay</t>
  </si>
  <si>
    <t>VP Curriculum &amp; Partnerships</t>
  </si>
  <si>
    <t>Vice Provost Curriculum &amp; Partnerships</t>
  </si>
  <si>
    <t>Texas Reskilling Support Fund Grant Program</t>
  </si>
  <si>
    <t>Collin County Community College District</t>
  </si>
  <si>
    <t>GN20-0748</t>
  </si>
  <si>
    <t>GF40186</t>
  </si>
  <si>
    <t>Namuduri,Kameswara Rao</t>
  </si>
  <si>
    <t>OXYGEN: Orb-to-Orb (O2) Air Domain Awareness</t>
  </si>
  <si>
    <t>Unmanned Experts Inc.</t>
  </si>
  <si>
    <t>Air Force Research Laboratory</t>
  </si>
  <si>
    <t>GN20-0746</t>
  </si>
  <si>
    <t>GF40187</t>
  </si>
  <si>
    <t>D'Souza, N., PI;  Materials Science &amp; Engineering; D'Souza, N., PI;  Zhang, H., Co-PI;  Mechanical &amp; Energy Engineering; Namuduri, K., Co-PI;  Mehta, G., Co-PI;  Electrical Engineering</t>
  </si>
  <si>
    <t>SAW and self sensing UAS structural health monitoring</t>
  </si>
  <si>
    <t>ResilienX</t>
  </si>
  <si>
    <t>D'Souza, N., PI;  Zhang, H., Co-PI;  Mechanical &amp; Energy Engineering; D'Souza, N., PI;  Materials Science &amp; Engineering; Namuduri, K., Co-PI;  Mehta, G., Co-PI;  Electrical Engineering</t>
  </si>
  <si>
    <t>Zhang, H., Co-PI;  D'Souza, N., PI;  Mechanical &amp; Energy Engineering; D'Souza, N., PI;  Materials Science &amp; Engineering; Namuduri, K., Co-PI;  Mehta, G., Co-PI;  Electrical Engineering</t>
  </si>
  <si>
    <t>Namuduri, K., Co-PI;  Mehta, G., Co-PI;  Electrical Engineering; D'Souza, N., PI;  Materials Science &amp; Engineering; D'Souza, N., PI;  Zhang, H., Co-PI;  Mechanical &amp; Energy Engineering</t>
  </si>
  <si>
    <t>Mehta, G., Co-PI;  Namuduri, K., Co-PI;  Electrical Engineering; D'Souza, N., PI;  Materials Science &amp; Engineering; D'Souza, N., PI;  Zhang, H., Co-PI;  Mechanical &amp; Energy Engineering</t>
  </si>
  <si>
    <t>GN20-0432</t>
  </si>
  <si>
    <t>GF40188</t>
  </si>
  <si>
    <t>Zettler,Haley Rose</t>
  </si>
  <si>
    <t>Denton County Drug Treatment Court Enhancement Evaluation</t>
  </si>
  <si>
    <t>Denton County</t>
  </si>
  <si>
    <t>U.S. Department of Justice</t>
  </si>
  <si>
    <t>GN19-0094</t>
  </si>
  <si>
    <t>GF70072</t>
  </si>
  <si>
    <t>Mining Spatiotemporal Knowledge from Language and Images</t>
  </si>
  <si>
    <t>National Geospatial-Intelligence Agency</t>
  </si>
  <si>
    <t>GN20-0617</t>
  </si>
  <si>
    <t>GF70097</t>
  </si>
  <si>
    <t>Berman, D., PI;  Aouadi, S., Co-PI;  Voevodin, A., Co-PI;  Materials Science &amp; Engineering; Aouadi, S., Co-PI;  Physics</t>
  </si>
  <si>
    <t>Materials for Internal Combustion Engines</t>
  </si>
  <si>
    <t>Aouadi,Samir M</t>
  </si>
  <si>
    <t>Aouadi, S., Co-PI;  Berman, D., PI;  Voevodin, A., Co-PI;  Materials Science &amp; Engineering; Aouadi, S., Co-PI;  Physics</t>
  </si>
  <si>
    <t>Aouadi, S., Co-PI;  Physics; Berman, D., PI;  Aouadi, S., Co-PI;  Voevodin, A., Co-PI;  Materials Science &amp; Engineering</t>
  </si>
  <si>
    <t>Voevodin,Andrey Aleksejevich</t>
  </si>
  <si>
    <t>Voevodin, A., Co-PI;  Berman, D., PI;  Aouadi, S., Co-PI;  Materials Science &amp; Engineering; Aouadi, S., Co-PI;  Physics</t>
  </si>
  <si>
    <t>GN20-0562</t>
  </si>
  <si>
    <t>GP00068</t>
  </si>
  <si>
    <t>Data Science Research and Application Development</t>
  </si>
  <si>
    <t>Source InfoTech, Inc.</t>
  </si>
  <si>
    <t>Mishra, R., PI;  Materials Science &amp; Engineering; Manzo, M., Co-PI;  Mechanical &amp; Energy Engineering</t>
  </si>
  <si>
    <t>Manzo, M., Co-PI;  Mechanical &amp; Energy Engineering; Mishra, R., PI;  Materials Science &amp; Engineering</t>
  </si>
  <si>
    <t>GN21-0361</t>
  </si>
  <si>
    <t>GP00088</t>
  </si>
  <si>
    <t>Henard,Calvin A</t>
  </si>
  <si>
    <t>Molecular Coliform Testing</t>
  </si>
  <si>
    <t>Texas Green Star Holdings, LLC</t>
  </si>
  <si>
    <t>University of Northern Colorado, Rice University and Temple University</t>
  </si>
  <si>
    <t>GN21-0330</t>
  </si>
  <si>
    <t>GP20122</t>
  </si>
  <si>
    <t>Shi,Yu</t>
  </si>
  <si>
    <t>Shi, Y., PI;  Bland, R., Co-PI;  Public Administration</t>
  </si>
  <si>
    <t>Fiscal Self-sufficiency, Debt Limits, and Fiscal Sustainability in China's Emerging Municipal Bond Market</t>
  </si>
  <si>
    <t>Lincoln Institute of Land Policy</t>
  </si>
  <si>
    <t>Bland,Robert Lee</t>
  </si>
  <si>
    <t>Bland, R., Co-PI;  Shi, Y., PI;  Public Administration</t>
  </si>
  <si>
    <t>GN18-0411</t>
  </si>
  <si>
    <t>GP30013</t>
  </si>
  <si>
    <t>NLP for Medication Adherence: Complex Semantics and Negation</t>
  </si>
  <si>
    <t>University of Texas Health Science Cente</t>
  </si>
  <si>
    <t>Patient-Centered Outcomes Research Inst</t>
  </si>
  <si>
    <t>Private Flow Thru</t>
  </si>
  <si>
    <t>GN21-0289</t>
  </si>
  <si>
    <t>GP40018</t>
  </si>
  <si>
    <t>Online Water Conservation Education</t>
  </si>
  <si>
    <t>Upper Trinity Regional Water District</t>
  </si>
  <si>
    <t>GN21-0266</t>
  </si>
  <si>
    <t>GP40019</t>
  </si>
  <si>
    <t>Collins,Brian K</t>
  </si>
  <si>
    <t>Collins, B., PI;  Krueger, E., Co-PI;  Keyes, L., Co-PI;  Public Administration</t>
  </si>
  <si>
    <t>Community Needs and Services Delivery Assessment (COVID 19 and Low Income Assistance)</t>
  </si>
  <si>
    <t>City of Allen</t>
  </si>
  <si>
    <t>Krueger,Eric Lamont</t>
  </si>
  <si>
    <t>Krueger, E., Co-PI;  Collins, B., PI;  Keyes, L., Co-PI;  Public Administration</t>
  </si>
  <si>
    <t>Keyes,Laura Marie</t>
  </si>
  <si>
    <t>Keyes, L., Co-PI;  Collins, B., PI;  Krueger, E., Co-PI;  Public Administration</t>
  </si>
  <si>
    <t>GN21-0372</t>
  </si>
  <si>
    <t>GP50015</t>
  </si>
  <si>
    <t>Environ and eQE: Modelling Complex Environments in Quantum Espresso</t>
  </si>
  <si>
    <t>Psi-K</t>
  </si>
  <si>
    <t>GN21-0140</t>
  </si>
  <si>
    <t>GS00046</t>
  </si>
  <si>
    <t>Gafford,Lucy Victoria</t>
  </si>
  <si>
    <t>Gafford, L., PI;  Disability &amp; Addiction Rehabilitation; D'Souza, N., Co-PI;  Materials Science &amp; Engineering; D'Souza, N., Co-PI;  Mechanical &amp; Energy Engineering; Mehta, G., Co-PI;  Electrical Engineering; Pottathuparambil, R., Co-PI;  Ludi, S., Co-PI;  Computer Science &amp; Engineering</t>
  </si>
  <si>
    <t>Explore STEM! Summer program</t>
  </si>
  <si>
    <t>Texas Workforce Commission</t>
  </si>
  <si>
    <t>D'Souza, N., Co-PI;  Materials Science &amp; Engineering; Gafford, L., PI;  Disability &amp; Addiction Rehabilitation; D'Souza, N., Co-PI;  Mechanical &amp; Energy Engineering; Mehta, G., Co-PI;  Electrical Engineering; Pottathuparambil, R., Co-PI;  Ludi, S., Co-PI;  Computer Science &amp; Engineering</t>
  </si>
  <si>
    <t>D'Souza, N., Co-PI;  Mechanical &amp; Energy Engineering; Gafford, L., PI;  Disability &amp; Addiction Rehabilitation; D'Souza, N., Co-PI;  Materials Science &amp; Engineering; Mehta, G., Co-PI;  Electrical Engineering; Pottathuparambil, R., Co-PI;  Ludi, S., Co-PI;  Computer Science &amp; Engineering</t>
  </si>
  <si>
    <t>Mehta, G., Co-PI;  Electrical Engineering; Gafford, L., PI;  Disability &amp; Addiction Rehabilitation; D'Souza, N., Co-PI;  Materials Science &amp; Engineering; D'Souza, N., Co-PI;  Mechanical &amp; Energy Engineering; Pottathuparambil, R., Co-PI;  Ludi, S., Co-PI;  Computer Science &amp; Engineering</t>
  </si>
  <si>
    <t>Pottathuparambil,Robin Jacob</t>
  </si>
  <si>
    <t>Pottathuparambil, R., Co-PI;  Ludi, S., Co-PI;  Computer Science &amp; Engineering; Gafford, L., PI;  Disability &amp; Addiction Rehabilitation; D'Souza, N., Co-PI;  Materials Science &amp; Engineering; D'Souza, N., Co-PI;  Mechanical &amp; Energy Engineering; Mehta, G., Co-PI;  Electrical Engineering</t>
  </si>
  <si>
    <t>Ludi,Stephanie Ann</t>
  </si>
  <si>
    <t>Ludi, S., Co-PI;  Pottathuparambil, R., Co-PI;  Computer Science &amp; Engineering; Gafford, L., PI;  Disability &amp; Addiction Rehabilitation; D'Souza, N., Co-PI;  Materials Science &amp; Engineering; D'Souza, N., Co-PI;  Mechanical &amp; Energy Engineering; Mehta, G., Co-PI;  Electrical Engineering</t>
  </si>
  <si>
    <t>GN21-0338</t>
  </si>
  <si>
    <t>GF20014</t>
  </si>
  <si>
    <t>Brown Jr,Robert E</t>
  </si>
  <si>
    <t>University of North Texas CARES ACT Higher Education Emergency Relief Fund-IHEs Institutional</t>
  </si>
  <si>
    <t>GN20-0540</t>
  </si>
  <si>
    <t>GF20015</t>
  </si>
  <si>
    <t>Higher Education Emergency Relief Fund-Minority Serving Institutions</t>
  </si>
  <si>
    <t>April</t>
  </si>
  <si>
    <t>GN19-0598</t>
  </si>
  <si>
    <t>GF30087</t>
  </si>
  <si>
    <t>Trang,Nam Duc</t>
  </si>
  <si>
    <t>CAREER: Current and Future Developments of the Core Model Induction</t>
  </si>
  <si>
    <t>GF30088</t>
  </si>
  <si>
    <t>GN19-0635</t>
  </si>
  <si>
    <t>GF40154</t>
  </si>
  <si>
    <t>Technologies to Evaluate and Advance Manipulation and Mobility (TEAMM)- RERC</t>
  </si>
  <si>
    <t>Shirley Ryan AbilityLab</t>
  </si>
  <si>
    <t>GN21-0272</t>
  </si>
  <si>
    <t>GF40189</t>
  </si>
  <si>
    <t>GN21-0413</t>
  </si>
  <si>
    <t>GF40190</t>
  </si>
  <si>
    <t>Dickstein,Rebecca</t>
  </si>
  <si>
    <t>Research-PGR: Functional genomics of beneficial legume-microbe interactions</t>
  </si>
  <si>
    <t>Boyce Thompson Institute for Plant Resea</t>
  </si>
  <si>
    <t>GN21-0224</t>
  </si>
  <si>
    <t>GF50010</t>
  </si>
  <si>
    <t>Development of Negative Valence Measures</t>
  </si>
  <si>
    <t>State University of New York at Buffalo</t>
  </si>
  <si>
    <t>GN21-0251</t>
  </si>
  <si>
    <t>GF70098</t>
  </si>
  <si>
    <t>Chumbler,Neale Ross</t>
  </si>
  <si>
    <t>System Evaluation of Implementation of VA Electronic Medical Record</t>
  </si>
  <si>
    <t>U.S. Department of Veterans Affairs</t>
  </si>
  <si>
    <t>GN20-0544</t>
  </si>
  <si>
    <t>GF70099</t>
  </si>
  <si>
    <t>Choi, W., PI;  Materials Science &amp; Engineering; Choi, W., PI;  Mechanical &amp; Energy Engineering</t>
  </si>
  <si>
    <t>Charge Transport in Two-Dimensional Materials Based Integrated Flexible Energy System</t>
  </si>
  <si>
    <t>Air Force Office of Scientific Research</t>
  </si>
  <si>
    <t>Choi, W., PI;  Mechanical &amp; Energy Engineering; Choi, W., PI;  Materials Science &amp; Engineering</t>
  </si>
  <si>
    <t>GN21-0227</t>
  </si>
  <si>
    <t>GP00089</t>
  </si>
  <si>
    <t>Foote Jr.,Cornelius F</t>
  </si>
  <si>
    <t>Foote Jr., C., PI;  Miller, A., Co-PI;  Mayborn School of Journalism</t>
  </si>
  <si>
    <t>UNT NBCU Academy Grant</t>
  </si>
  <si>
    <t>NBCUniversal Media LLC.</t>
  </si>
  <si>
    <t>Miller,Andrea Lynn</t>
  </si>
  <si>
    <t>Miller, A., Co-PI;  Foote Jr., C., PI;  Mayborn School of Journalism</t>
  </si>
  <si>
    <t>GN21-0405</t>
  </si>
  <si>
    <t>GP00090</t>
  </si>
  <si>
    <t>Behavior and Performance of Light Frame Shear Walls Sheathed by Composite Panels</t>
  </si>
  <si>
    <t>GN20-0771</t>
  </si>
  <si>
    <t>GP00091</t>
  </si>
  <si>
    <t>Rout,Bibhudutta</t>
  </si>
  <si>
    <t>Implantation of 900 keV Titanium ions in Gallium Oxide</t>
  </si>
  <si>
    <t>UES, Inc.</t>
  </si>
  <si>
    <t>GN21-0387</t>
  </si>
  <si>
    <t>GP00092</t>
  </si>
  <si>
    <t>Experimental Investigation and Design Method of Cold-Formed Steel Joists with Edge-Stiffened Web Openings</t>
  </si>
  <si>
    <t>American Iron and Steel Institute</t>
  </si>
  <si>
    <t>GN19-0137</t>
  </si>
  <si>
    <t>GP20075</t>
  </si>
  <si>
    <t>Hydridic Activation of Light Alkanes</t>
  </si>
  <si>
    <t>Robert A. Welch Foundation</t>
  </si>
  <si>
    <t>GN21-0137</t>
  </si>
  <si>
    <t>GP20123</t>
  </si>
  <si>
    <t>Xiao,Ting</t>
  </si>
  <si>
    <t>Xiao, T., PI;  Albert, M., Co-PI;  Computer Science &amp; Engineering; Albert, M., Co-PI;  Biomedical Engineering</t>
  </si>
  <si>
    <t>AI4All College Pathways Program</t>
  </si>
  <si>
    <t>AI4ALL</t>
  </si>
  <si>
    <t>Albert, M., Co-PI;  Biomedical Engineering; Xiao, T., PI;  Albert, M., Co-PI;  Computer Science &amp; Engineering</t>
  </si>
  <si>
    <t>Albert, M., Co-PI;  Xiao, T., PI;  Computer Science &amp; Engineering; Albert, M., Co-PI;  Biomedical Engineering</t>
  </si>
  <si>
    <t>GN21-0141</t>
  </si>
  <si>
    <t>GP20124</t>
  </si>
  <si>
    <t>Lam,Pak Wing Jacky</t>
  </si>
  <si>
    <t>Bilingual disadvantages in verbal fluency: New Insights from abstract word retrieval and conceptual scoring</t>
  </si>
  <si>
    <t>Texas Speech Language Hearing Foundation</t>
  </si>
  <si>
    <t>GN19-0002</t>
  </si>
  <si>
    <t>GP30016</t>
  </si>
  <si>
    <t>Understanding the Molecular Underpinnings of Anthracycline-related Cardiomyopathy</t>
  </si>
  <si>
    <t>V Foundation for Cancer Research</t>
  </si>
  <si>
    <t>GN16-0471</t>
  </si>
  <si>
    <t>GP50000</t>
  </si>
  <si>
    <t>Choi,Tae-Youl</t>
  </si>
  <si>
    <t>Development of a kW-Level Nanocomposites-Based Membrane Heat Pump</t>
  </si>
  <si>
    <t>Korea Institute of Machinery &amp; Materials</t>
  </si>
  <si>
    <t>Korea Institute of Energy Technology Eva</t>
  </si>
  <si>
    <t>May</t>
  </si>
  <si>
    <t>GN20-0015</t>
  </si>
  <si>
    <t>GF30095</t>
  </si>
  <si>
    <t>Collaborative Research: SHF Core: Medium: NetSplicer: Scalable Decoupling-based Algorithms for Multilayer Network Analysis</t>
  </si>
  <si>
    <t>Collaborative Research: EAGER: SaTC-EDU: Secure &amp; Privacy Preserving Adaptive Artificial Intelligence Curriculum Development for Cybersecurity</t>
  </si>
  <si>
    <t>GN18-0499</t>
  </si>
  <si>
    <t>GF40117</t>
  </si>
  <si>
    <t>BMT Survivor Study-2 (BMTSS-2)</t>
  </si>
  <si>
    <t>GN20-0513</t>
  </si>
  <si>
    <t>GF40191</t>
  </si>
  <si>
    <t>iANAM: The Ability to "Visualize" Headache, Sleep Disturbance, and mTBI</t>
  </si>
  <si>
    <t>Oregon Health &amp; Science University</t>
  </si>
  <si>
    <t>GN20-0773</t>
  </si>
  <si>
    <t>GF70100</t>
  </si>
  <si>
    <t>Choi, W., PI;  Materials Science &amp; Engineering; Choi, W., PI;  Mechanical &amp; Energy Engineering; Mahbub, I., Co-PI;  Electrical Engineering</t>
  </si>
  <si>
    <t>Self-powered Wireless Sensors and Interfaces for UAV's</t>
  </si>
  <si>
    <t>Choi, W., PI;  Mechanical &amp; Energy Engineering; Choi, W., PI;  Materials Science &amp; Engineering; Mahbub, I., Co-PI;  Electrical Engineering</t>
  </si>
  <si>
    <t>Mahbub, I., Co-PI;  Electrical Engineering; Choi, W., PI;  Materials Science &amp; Engineering; Choi, W., PI;  Mechanical &amp; Energy Engineering</t>
  </si>
  <si>
    <t>GN21-0009</t>
  </si>
  <si>
    <t>GP00093</t>
  </si>
  <si>
    <t>Utilizing Teslin Substrate for PaperSpray Mass Spectrometry</t>
  </si>
  <si>
    <t>Thermo Fisher Scientific</t>
  </si>
  <si>
    <t>GN21-0282</t>
  </si>
  <si>
    <t>GP10008</t>
  </si>
  <si>
    <t>Tyler-Wood,Tandra L</t>
  </si>
  <si>
    <t>T.R.A.I.L. (Teaching Resources to Advance Interest in Law) Project</t>
  </si>
  <si>
    <t>University of North Texas at Dallas</t>
  </si>
  <si>
    <t>AccessLex Institute</t>
  </si>
  <si>
    <t>GN19-0293</t>
  </si>
  <si>
    <t>GP20074</t>
  </si>
  <si>
    <t>Modelling solvation-driven rare-events: from drug design to protein folding</t>
  </si>
  <si>
    <t>GN20-0692</t>
  </si>
  <si>
    <t>GP20125</t>
  </si>
  <si>
    <t>Birth outcomes among Alpha-1 Families</t>
  </si>
  <si>
    <t>Alpha -1 Foundation</t>
  </si>
  <si>
    <t>GN21-0452</t>
  </si>
  <si>
    <t>GP20126</t>
  </si>
  <si>
    <t>Baldwin,Veronica Jones</t>
  </si>
  <si>
    <t>A Qualitative Inquiry into HSI/R1 Identity and Organizational Culture</t>
  </si>
  <si>
    <t>NASPA-Student Affairs Administrators</t>
  </si>
  <si>
    <t>GN21-0152A</t>
  </si>
  <si>
    <t>GP20127</t>
  </si>
  <si>
    <t>Antunes,Mauricio Schusterschitz</t>
  </si>
  <si>
    <t>Establishing the biochemical determinants of microRNA long-distance mobility in plants</t>
  </si>
  <si>
    <t>GN21-0464</t>
  </si>
  <si>
    <t>GS00047</t>
  </si>
  <si>
    <t>College WISE Summer</t>
  </si>
  <si>
    <t>GN21-0466</t>
  </si>
  <si>
    <t>GS00048</t>
  </si>
  <si>
    <t>UNT ENGAGE</t>
  </si>
  <si>
    <t>June</t>
  </si>
  <si>
    <t>Chapman, K., PI;  Aziz, M., Co-PI;  Biological Sciences</t>
  </si>
  <si>
    <t>McGarry, R., Co-PI;  Ayre, B., PI;  Shah, J., Co-PI;  Biological Sciences</t>
  </si>
  <si>
    <t>GN20-0371</t>
  </si>
  <si>
    <t>GF10508</t>
  </si>
  <si>
    <t>Shah, J., Co-PI;  Ayre, B., PI;  McGarry, R., Co-PI;  Biological Sciences</t>
  </si>
  <si>
    <t>Generating pathogen- / pest-resistant non-GMO cotton through targeted genome editing of oxylipin signaling pathways</t>
  </si>
  <si>
    <t>Honors College - Dean's Office</t>
  </si>
  <si>
    <t>Honors College</t>
  </si>
  <si>
    <t>GN20-0555</t>
  </si>
  <si>
    <t>GF10509</t>
  </si>
  <si>
    <t>Johnston,Christopher Ross</t>
  </si>
  <si>
    <t>Chemical-Guided Identification of Primary Metabolic Targets for Improvement of Hydroxy Fatty Acid Synthesis in Physaria fendleri</t>
  </si>
  <si>
    <t>Burggren, W., PI;  Padilla, P., Co-PI;  Biological Sciences</t>
  </si>
  <si>
    <t>Aziz, M., Co-PI;  Chapman, K., PI;  Biological Sciences</t>
  </si>
  <si>
    <t>GN18-0100</t>
  </si>
  <si>
    <t>GF30052</t>
  </si>
  <si>
    <t>Ordonez,Carlos A</t>
  </si>
  <si>
    <t>Equilibria of Two Relaxed Plasma Species With One Species Confined by the Space Charge of the Other Species</t>
  </si>
  <si>
    <t>GN20-0763</t>
  </si>
  <si>
    <t>GF30119</t>
  </si>
  <si>
    <t>Burggren,Warren W</t>
  </si>
  <si>
    <t>Non-Genetic Inheritance of Hypoxia Tolerance in Fishes: Dynamics and Mechanisms</t>
  </si>
  <si>
    <t>Padilla,Pamela A</t>
  </si>
  <si>
    <t>GN20-0765</t>
  </si>
  <si>
    <t>GF30120</t>
  </si>
  <si>
    <t>Fatty Acid Amide Hydrolases and Chemical Communication in Plants</t>
  </si>
  <si>
    <t>Aziz,Mina</t>
  </si>
  <si>
    <t>Srivilliputhur, S., PI;  Banerjee, R., Co-PI;  Baskes, M., Co-PI;  Materials Science &amp; Engineering</t>
  </si>
  <si>
    <t>Banerjee, R., Co-PI;  Srivilliputhur, S., PI;  Baskes, M., Co-PI;  Materials Science &amp; Engineering</t>
  </si>
  <si>
    <t>Baskes, M., Co-PI;  Srivilliputhur, S., PI;  Banerjee, R., Co-PI;  Materials Science &amp; Engineering</t>
  </si>
  <si>
    <t>GN20-0454</t>
  </si>
  <si>
    <t>GF40162</t>
  </si>
  <si>
    <t>Genetic Analyses Comparing Oklahoma, Kansas, South Dakota, and Nebraska Greater Prairie-Chicken Populations</t>
  </si>
  <si>
    <t>Oklahoma Department of Wildlife Conserva</t>
  </si>
  <si>
    <t>U.S. Fish and Wildlife Service</t>
  </si>
  <si>
    <t>GN21-0018A</t>
  </si>
  <si>
    <t>GF40193</t>
  </si>
  <si>
    <t>A Combined Water and CO2 Direct Air Capture System</t>
  </si>
  <si>
    <t>IWVC, LLC</t>
  </si>
  <si>
    <t>GN21-0168</t>
  </si>
  <si>
    <t>GF40194</t>
  </si>
  <si>
    <t>Luyen,Hung Thanh</t>
  </si>
  <si>
    <t>Systems and Techniques for Developing Full-Duplex Multi-Functional HF Antennas</t>
  </si>
  <si>
    <t>University of Wisconsin - Madison</t>
  </si>
  <si>
    <t>GN20-0387</t>
  </si>
  <si>
    <t>GF70077</t>
  </si>
  <si>
    <t>Srivilliputhur,Srinivasan G</t>
  </si>
  <si>
    <t>Blumenthal, H., PI;  Slavish, D., Co-PI;  Psychology</t>
  </si>
  <si>
    <t>An Atomic Bonding Informed Approach to Rewrite the Rules of Solid-Solution and Precipitation Strengthening</t>
  </si>
  <si>
    <t>Banerjee,Rajarshi</t>
  </si>
  <si>
    <t>Slavish, D., Co-PI;  Blumenthal, H., PI;  Psychology</t>
  </si>
  <si>
    <t>Education - Dean's Office</t>
  </si>
  <si>
    <t>McFarlin, B., PI;  Education - Dean's Office; McFarlin, B., PI;  Kinesiology, Health Promotion and Recreation; Curtis, J., Co-PI;  Bailey, C., Co-PI;  Kinesiology, Health Promotion, &amp; Recreation</t>
  </si>
  <si>
    <t>Kinesiology, Health Promotion and Recreation</t>
  </si>
  <si>
    <t>McFarlin, B., PI;  Kinesiology, Health Promotion and Recreation; McFarlin, B., PI;  Education - Dean's Office; Curtis, J., Co-PI;  Bailey, C., Co-PI;  Kinesiology, Health Promotion, &amp; Recreation</t>
  </si>
  <si>
    <t>Curtis, J., Co-PI;  Bailey, C., Co-PI;  Kinesiology, Health Promotion, &amp; Recreation; McFarlin, B., PI;  Education - Dean's Office; McFarlin, B., PI;  Kinesiology, Health Promotion and Recreation</t>
  </si>
  <si>
    <t>Bailey, C., Co-PI;  Curtis, J., Co-PI;  Kinesiology, Health Promotion, &amp; Recreation; McFarlin, B., PI;  Education - Dean's Office; McFarlin, B., PI;  Kinesiology, Health Promotion and Recreation</t>
  </si>
  <si>
    <t>GN21-0569</t>
  </si>
  <si>
    <t>GF70101</t>
  </si>
  <si>
    <t>Zhao,Weihuan</t>
  </si>
  <si>
    <t>3D Modeling &amp; Thermal Protection of Firefighter's Glove by Phase Change Material</t>
  </si>
  <si>
    <t>GN20-0422</t>
  </si>
  <si>
    <t>GF70102</t>
  </si>
  <si>
    <t>Slavish, D., PI;  Blumenthal, H., Co-PI;  Psychology</t>
  </si>
  <si>
    <t>Single Source - University of North Texas Professional Development Dissemination Collaboration</t>
  </si>
  <si>
    <t>Blumenthal, H., Co-PI;  Slavish, D., PI;  Psychology</t>
  </si>
  <si>
    <t>GN21-0322</t>
  </si>
  <si>
    <t>GP00094</t>
  </si>
  <si>
    <t>Blumenthal,Heidemarie</t>
  </si>
  <si>
    <t>A Combined Phase Change Test of the Safety and Effects of CHI-556 and CHI-557 on Relaxation (710-US1309)¿</t>
  </si>
  <si>
    <t>Canopy Growth USA LLC</t>
  </si>
  <si>
    <t>Fischer, L., PI;  Public Administration; Fry, M., Co-PI;  Geography</t>
  </si>
  <si>
    <t>GN21-0396</t>
  </si>
  <si>
    <t>GP00095</t>
  </si>
  <si>
    <t>McFarlin,Brian Keith</t>
  </si>
  <si>
    <t>Fry, M., Co-PI;  Geography; Fischer, L., PI;  Public Administration</t>
  </si>
  <si>
    <t>Establishing a Wellmune Biomarker Response Profile</t>
  </si>
  <si>
    <t>Kerry Group</t>
  </si>
  <si>
    <t>Curtis,John Harper</t>
  </si>
  <si>
    <t>Bailey,Christopher Aaron</t>
  </si>
  <si>
    <t>GN21-0543</t>
  </si>
  <si>
    <t>GP00096</t>
  </si>
  <si>
    <t>External Relations</t>
  </si>
  <si>
    <t>Belden, D., PI;  External Relations; Torget, A., Co-PI;  History</t>
  </si>
  <si>
    <t>Behavior and Performance of Screw Connection at Chord-Web Joint of Advant Trusses</t>
  </si>
  <si>
    <t>AdvanT Steel, LLC.</t>
  </si>
  <si>
    <t>GN19-0009</t>
  </si>
  <si>
    <t>GP10004</t>
  </si>
  <si>
    <t>History</t>
  </si>
  <si>
    <t>Torget, A., Co-PI;  History; Belden, D., PI;  External Relations</t>
  </si>
  <si>
    <t>Computational Chemistry Research for Novel Anti-Inflammatory Medicines</t>
  </si>
  <si>
    <t>Michigan State University</t>
  </si>
  <si>
    <t>Reata Pharmaceuticals</t>
  </si>
  <si>
    <t>GN21-0400</t>
  </si>
  <si>
    <t>GP10009</t>
  </si>
  <si>
    <t>Foote Jr., C., PI;  Bland, D., Co-PI;  Mayborn School of Journalism</t>
  </si>
  <si>
    <t>A Combined Phase Change Test of the Safety and Effects of CHI-559 and CHI-558 on Sleep Quality (SL-01)</t>
  </si>
  <si>
    <t>Bland, D., Co-PI;  Foote Jr., C., PI;  Mayborn School of Journalism</t>
  </si>
  <si>
    <t>GN21-0328</t>
  </si>
  <si>
    <t>GP20129</t>
  </si>
  <si>
    <t>Bergmann,Samantha C J</t>
  </si>
  <si>
    <t>Stimulus Prompts in Tablet-based Instruction: An Assessment with Children with Autism</t>
  </si>
  <si>
    <t>Organization for Autism Research</t>
  </si>
  <si>
    <t>GN21-0515</t>
  </si>
  <si>
    <t>GP20130</t>
  </si>
  <si>
    <t>Fischer,Lauren Ames</t>
  </si>
  <si>
    <t>Evaluating Tools for Integrating Land Use and Water Management RFP: Typologies of Integration</t>
  </si>
  <si>
    <t>Fry,Matthew Joseph</t>
  </si>
  <si>
    <t>GN21-0439</t>
  </si>
  <si>
    <t>GP20131</t>
  </si>
  <si>
    <t>Culturally-Responsive Counseling with Black College Women: An Empirical Examination of the "Invincible Black Women" Group</t>
  </si>
  <si>
    <t>GN21-0215</t>
  </si>
  <si>
    <t>GP20132</t>
  </si>
  <si>
    <t>Meckes,Brian Richard</t>
  </si>
  <si>
    <t>Development of Nanolithographic Approaches to Determine Actin Force Regulation of Lipid Domains</t>
  </si>
  <si>
    <t>GN21-0556</t>
  </si>
  <si>
    <t>GP20133</t>
  </si>
  <si>
    <t>Belden,Dreanna L</t>
  </si>
  <si>
    <t>Texas History for Teachers Project</t>
  </si>
  <si>
    <t>Humanities Texas</t>
  </si>
  <si>
    <t>Torget,Andrew Jonathan</t>
  </si>
  <si>
    <t>GN21-0446</t>
  </si>
  <si>
    <t>GP30030</t>
  </si>
  <si>
    <t>Scripps Howard Emerging Journalists Program at the University of North Texas</t>
  </si>
  <si>
    <t>The Scripps Howard Foundation</t>
  </si>
  <si>
    <t>GN21-0454</t>
  </si>
  <si>
    <t>GS00049</t>
  </si>
  <si>
    <t>TWC Live &amp; Learn Summer Program</t>
  </si>
  <si>
    <t>GN21-0281</t>
  </si>
  <si>
    <t>GS00050</t>
  </si>
  <si>
    <t>Validation of the Woodcock-Johnson IV test of cognitive abilities and the Automated Neuropsychological Assessment Metrics in a teleneuropsychology setting</t>
  </si>
  <si>
    <t>Texas Woman's University</t>
  </si>
  <si>
    <t>GN21-0498</t>
  </si>
  <si>
    <t>GS00051</t>
  </si>
  <si>
    <t>GN17-0137</t>
  </si>
  <si>
    <t>GF20004</t>
  </si>
  <si>
    <t>Fonseca,Rosa Maria</t>
  </si>
  <si>
    <t>Padilla, P., Co-PI;  Burggren, W., PI;  Biological Sciences</t>
  </si>
  <si>
    <t>The University of North Texas Ronald E. McNair Postbaccalaureate Achievement Program, 2018-2022</t>
  </si>
  <si>
    <t>Ayre, B., PI;  McGarry, R., Co-PI;  Shah, J., Co-PI;  Biological Sciences</t>
  </si>
  <si>
    <t>July</t>
  </si>
  <si>
    <t>Goodman,Shannon Michael</t>
  </si>
  <si>
    <t>GN21-0560</t>
  </si>
  <si>
    <t>GF20016</t>
  </si>
  <si>
    <t>McLellan,Mark Richard</t>
  </si>
  <si>
    <t>Bozdag, S., PI;  Mathematics; Bozdag, S., PI;  Computer Science &amp; Engineering</t>
  </si>
  <si>
    <t>GN20-0515</t>
  </si>
  <si>
    <t>GF00021</t>
  </si>
  <si>
    <t>Padilla, P., PI;  Burggren, W., Co-PI;  Hughes, L., Co-PI;  Biological Sciences; Cisneros, G., Co-PI;  Chemistry</t>
  </si>
  <si>
    <t>G-RISE at the University of North Texas</t>
  </si>
  <si>
    <t>Burggren, W., Co-PI;  Padilla, P., PI;  Hughes, L., Co-PI;  Biological Sciences; Cisneros, G., Co-PI;  Chemistry</t>
  </si>
  <si>
    <t>Hughes,Lee E</t>
  </si>
  <si>
    <t>Hughes, L., Co-PI;  Padilla, P., PI;  Burggren, W., Co-PI;  Biological Sciences; Cisneros, G., Co-PI;  Chemistry</t>
  </si>
  <si>
    <t>Cisneros, G., Co-PI;  Chemistry; Padilla, P., PI;  Burggren, W., Co-PI;  Hughes, L., Co-PI;  Biological Sciences</t>
  </si>
  <si>
    <t>GN21-0205</t>
  </si>
  <si>
    <t>GF10002</t>
  </si>
  <si>
    <t>Ceballos, P., PI;  Cartwright, A., Co-PI;  Counseling &amp; Higher Education; Carey, C., Co-PI;  Disability &amp; Addiction Rehabilitation; Mukherjee, D., Co-PI;  Communication &amp; Professional Programs - General</t>
  </si>
  <si>
    <t>Expanding A Bilingual Trauma-Based Behavioral Health Workforce in Integrated Health Settings</t>
  </si>
  <si>
    <t>Carey, C., Co-PI;  Disability &amp; Addiction Rehabilitation; Ceballos, P., PI;  Cartwright, A., Co-PI;  Counseling &amp; Higher Education; Mukherjee, D., Co-PI;  Communication &amp; Professional Programs - General</t>
  </si>
  <si>
    <t>Cartwright, A., Co-PI;  Ceballos, P., PI;  Counseling &amp; Higher Education; Carey, C., Co-PI;  Disability &amp; Addiction Rehabilitation; Mukherjee, D., Co-PI;  Communication &amp; Professional Programs - General</t>
  </si>
  <si>
    <t>Mukherjee,Dhrubodhi</t>
  </si>
  <si>
    <t>Mukherjee, D., Co-PI;  Communication &amp; Professional Programs - General; Ceballos, P., PI;  Cartwright, A., Co-PI;  Counseling &amp; Higher Education; Carey, C., Co-PI;  Disability &amp; Addiction Rehabilitation</t>
  </si>
  <si>
    <t>GN0007601</t>
  </si>
  <si>
    <t>GF30000</t>
  </si>
  <si>
    <t>Ponette,Alexandra Gisela</t>
  </si>
  <si>
    <t>CAREER: Intra-Urban Variability in Black Carbon Deposition: Rates, Pathways, and Determinants</t>
  </si>
  <si>
    <t>GN17-0152</t>
  </si>
  <si>
    <t>GF30025</t>
  </si>
  <si>
    <t>Jin,Wei</t>
  </si>
  <si>
    <t>CAREER: Creation, Visualization, and Mining of Domain Textual Graphs: Integrating Domain Knowledge and Human Intelligence</t>
  </si>
  <si>
    <t>GN19-0351</t>
  </si>
  <si>
    <t>GF30082</t>
  </si>
  <si>
    <t>High Surface Area Reverse Electrowetting Mechanoelectrical Transduction</t>
  </si>
  <si>
    <t>GN21-0065</t>
  </si>
  <si>
    <t>GF30121</t>
  </si>
  <si>
    <t>Kelber,Jeffry A</t>
  </si>
  <si>
    <t>Kelber, J., PI;  Cundari, T., Co-PI;  D'Souza, F., Co-PI;  Chemistry; D'Souza, F., Co-PI;  Materials Science &amp; Engineering</t>
  </si>
  <si>
    <t>Metal Oxynitrides: Tuning Metal-N and Metal-O Interactions for Improved Electrocatalytic Properties at the Liquid/Solid Interface</t>
  </si>
  <si>
    <t>Cundari, T., Co-PI;  Kelber, J., PI;  D'Souza, F., Co-PI;  Chemistry; D'Souza, F., Co-PI;  Materials Science &amp; Engineering</t>
  </si>
  <si>
    <t>D'Souza, F., Co-PI;  Kelber, J., PI;  Cundari, T., Co-PI;  Chemistry; D'Souza, F., Co-PI;  Materials Science &amp; Engineering</t>
  </si>
  <si>
    <t>D'Souza, F., Co-PI;  Materials Science &amp; Engineering; Kelber, J., PI;  Cundari, T., Co-PI;  D'Souza, F., Co-PI;  Chemistry</t>
  </si>
  <si>
    <t>GN21-0011</t>
  </si>
  <si>
    <t>GF30122</t>
  </si>
  <si>
    <t>Fu, S., PI;  Yang, Q., Co-PI;  Computer Science &amp; Engineering; Li, X., Co-PI;  Electrical Engineering</t>
  </si>
  <si>
    <t>IUCRC Planning Grant University of North Texas: Center for Electric, Connected and Autonomous Technologies for Mobility (eCAT)</t>
  </si>
  <si>
    <t>Li,Xinrong</t>
  </si>
  <si>
    <t>Li, X., Co-PI;  Electrical Engineering; Fu, S., PI;  Yang, Q., Co-PI;  Computer Science &amp; Engineering</t>
  </si>
  <si>
    <t>Yang, Q., Co-PI;  Fu, S., PI;  Computer Science &amp; Engineering; Li, X., Co-PI;  Electrical Engineering</t>
  </si>
  <si>
    <t>GN21-0054</t>
  </si>
  <si>
    <t>GF30123</t>
  </si>
  <si>
    <t>Gregory, A., PI;  Kennedy, J., Co-PI;  Biological Sciences; Rozzi, R., Co-PI;  Philosophy &amp; Religion Studies</t>
  </si>
  <si>
    <t>IRES Track II - Cape Horn ASIs: Climate change and disease ecology at the southern end of the Americas</t>
  </si>
  <si>
    <t>Kennedy,James H</t>
  </si>
  <si>
    <t>Kennedy, J., Co-PI;  Gregory, A., PI;  Biological Sciences; Rozzi, R., Co-PI;  Philosophy &amp; Religion Studies</t>
  </si>
  <si>
    <t>Rozzi,Ricardo</t>
  </si>
  <si>
    <t>Philosophy &amp; Religion Studies</t>
  </si>
  <si>
    <t>Rozzi, R., Co-PI;  Philosophy &amp; Religion Studies; Gregory, A., PI;  Kennedy, J., Co-PI;  Biological Sciences</t>
  </si>
  <si>
    <t>GF30124</t>
  </si>
  <si>
    <t>GN21-0105</t>
  </si>
  <si>
    <t>GF30125</t>
  </si>
  <si>
    <t>Collaborative Research: Framework Implementations: CSSI: CANDY Cyberinfrastructure for Accelerating Innovation in Network Dynamics</t>
  </si>
  <si>
    <t>GN21-0273</t>
  </si>
  <si>
    <t>GF30126</t>
  </si>
  <si>
    <t>Christensen, R., PI;  Knezek, G., Co-PI;  Learning Technologies</t>
  </si>
  <si>
    <t>Improving Student Learning While Decreasing Bias in Teaching Through Simulation</t>
  </si>
  <si>
    <t>Knezek, G., Co-PI;  Christensen, R., PI;  Learning Technologies</t>
  </si>
  <si>
    <t>GN21-0491</t>
  </si>
  <si>
    <t>GF40195</t>
  </si>
  <si>
    <t>Baker,Cassidy Ann</t>
  </si>
  <si>
    <t>Title IV-E Training Program - FY22</t>
  </si>
  <si>
    <t>Texas Dept of Family &amp; Protective Ser</t>
  </si>
  <si>
    <t>GN21-0055</t>
  </si>
  <si>
    <t>GF40196</t>
  </si>
  <si>
    <t>Rout, B., PI;  Physics; Mohanty, S., Co-PI;  Computer Science &amp; Engineering</t>
  </si>
  <si>
    <t>Excellence in Research: iMed-Sec: Exploring Hardware-Assisted Solutions for Energy-Efficient Low-Overhead Security and Privacy for the Internet-of-Medical-Things</t>
  </si>
  <si>
    <t>Grambling State University</t>
  </si>
  <si>
    <t>Mohanty,Saraju</t>
  </si>
  <si>
    <t>Mohanty, S., Co-PI;  Computer Science &amp; Engineering; Rout, B., PI;  Physics</t>
  </si>
  <si>
    <t>GN20-0768</t>
  </si>
  <si>
    <t>GF40197</t>
  </si>
  <si>
    <t>Scalable Integration of CO2 Capture and Electrocatalytic Conversion to Organic Liquids</t>
  </si>
  <si>
    <t>Board of Trustees of Northern Illinois</t>
  </si>
  <si>
    <t>GN21-0302</t>
  </si>
  <si>
    <t>GF40198</t>
  </si>
  <si>
    <t>Reger,Rhonda Kay</t>
  </si>
  <si>
    <t>Management</t>
  </si>
  <si>
    <t>College of Business</t>
  </si>
  <si>
    <t>AFWERX4Academics - Enhancing dual-use technology commercialization from universities through a personality traits-driven matchmaking tool for academic entrepreneurs to connect with university technologies</t>
  </si>
  <si>
    <t>Omnisync Incorporated</t>
  </si>
  <si>
    <t>GN19-0305</t>
  </si>
  <si>
    <t>GF50006</t>
  </si>
  <si>
    <t>Intracellular proliferation of the fungal pathogen Histoplasma capsulatum</t>
  </si>
  <si>
    <t>GN20-0134</t>
  </si>
  <si>
    <t>GF70080</t>
  </si>
  <si>
    <t>Bostanci,Huseyin</t>
  </si>
  <si>
    <t>Microgravity Vortex Phase Separator for Liquid Amine CO2 Removal System</t>
  </si>
  <si>
    <t>GN18-0167</t>
  </si>
  <si>
    <t>GF70103</t>
  </si>
  <si>
    <t>Mishra, R., PI;  Reidy III, R., Co-PI;  Young, M., Co-PI;  Banerjee, R., Co-PI;  Scharf, T., Co-PI;  Shepherd, N., Co-PI;  Srivilliputhur, S., Co-PI;  Mukherjee, S., Co-PI;  Materials Science &amp; Engineering; Jiang, Y., Co-PI;  Mechanical &amp; Energy Engineering</t>
  </si>
  <si>
    <t>Technical Proposal for Advanced Ballistics Technology: A Mechanisms-based Approach to Designing Materials Systems for Enhanced Dynamic Performance</t>
  </si>
  <si>
    <t>U.S. Army Research Laboratory</t>
  </si>
  <si>
    <t>Reidy III,Richard F</t>
  </si>
  <si>
    <t>Reidy III, R., Co-PI;  Mishra, R., PI;  Young, M., Co-PI;  Banerjee, R., Co-PI;  Scharf, T., Co-PI;  Shepherd, N., Co-PI;  Srivilliputhur, S., Co-PI;  Mukherjee, S., Co-PI;  Materials Science &amp; Engineering; Jiang, Y., Co-PI;  Mechanical &amp; Energy Engineering</t>
  </si>
  <si>
    <t>Young, M., Co-PI;  Mishra, R., PI;  Reidy III, R., Co-PI;  Banerjee, R., Co-PI;  Scharf, T., Co-PI;  Shepherd, N., Co-PI;  Srivilliputhur, S., Co-PI;  Mukherjee, S., Co-PI;  Materials Science &amp; Engineering; Jiang, Y., Co-PI;  Mechanical &amp; Energy Engineering</t>
  </si>
  <si>
    <t>Banerjee, R., Co-PI;  Mishra, R., PI;  Reidy III, R., Co-PI;  Young, M., Co-PI;  Scharf, T., Co-PI;  Shepherd, N., Co-PI;  Srivilliputhur, S., Co-PI;  Mukherjee, S., Co-PI;  Materials Science &amp; Engineering; Jiang, Y., Co-PI;  Mechanical &amp; Energy Engineering</t>
  </si>
  <si>
    <t>Scharf,Thomas W</t>
  </si>
  <si>
    <t>Scharf, T., Co-PI;  Mishra, R., PI;  Reidy III, R., Co-PI;  Young, M., Co-PI;  Banerjee, R., Co-PI;  Shepherd, N., Co-PI;  Srivilliputhur, S., Co-PI;  Mukherjee, S., Co-PI;  Materials Science &amp; Engineering; Jiang, Y., Co-PI;  Mechanical &amp; Energy Engineering</t>
  </si>
  <si>
    <t>Shepherd,Nigel Dexter</t>
  </si>
  <si>
    <t>Shepherd, N., Co-PI;  Mishra, R., PI;  Reidy III, R., Co-PI;  Young, M., Co-PI;  Banerjee, R., Co-PI;  Scharf, T., Co-PI;  Srivilliputhur, S., Co-PI;  Mukherjee, S., Co-PI;  Materials Science &amp; Engineering; Jiang, Y., Co-PI;  Mechanical &amp; Energy Engineering</t>
  </si>
  <si>
    <t>Srivilliputhur, S., Co-PI;  Mishra, R., PI;  Reidy III, R., Co-PI;  Young, M., Co-PI;  Banerjee, R., Co-PI;  Scharf, T., Co-PI;  Shepherd, N., Co-PI;  Mukherjee, S., Co-PI;  Materials Science &amp; Engineering; Jiang, Y., Co-PI;  Mechanical &amp; Energy Engineering</t>
  </si>
  <si>
    <t>Mukherjee,Sundeep</t>
  </si>
  <si>
    <t>Mukherjee, S., Co-PI;  Mishra, R., PI;  Reidy III, R., Co-PI;  Young, M., Co-PI;  Banerjee, R., Co-PI;  Scharf, T., Co-PI;  Shepherd, N., Co-PI;  Srivilliputhur, S., Co-PI;  Materials Science &amp; Engineering; Jiang, Y., Co-PI;  Mechanical &amp; Energy Engineering</t>
  </si>
  <si>
    <t>Jiang, Y., Co-PI;  Mechanical &amp; Energy Engineering; Mishra, R., PI;  Reidy III, R., Co-PI;  Young, M., Co-PI;  Banerjee, R., Co-PI;  Scharf, T., Co-PI;  Shepherd, N., Co-PI;  Srivilliputhur, S., Co-PI;  Mukherjee, S., Co-PI;  Materials Science &amp; Engineering</t>
  </si>
  <si>
    <t>GN21-0197</t>
  </si>
  <si>
    <t>GF70104</t>
  </si>
  <si>
    <t>FY2021 DARPA YFA: Next generation of wireless power transfer network of Unmanned Aircraft System (UAS) using electromechanical beamforming</t>
  </si>
  <si>
    <t>U.S. Department of the Interior</t>
  </si>
  <si>
    <t>GN21-0602</t>
  </si>
  <si>
    <t>GP00097</t>
  </si>
  <si>
    <t>Tensile Strength of Inserts of Tiltwall Panel Lifting System</t>
  </si>
  <si>
    <t>Tiltwall Headquarters &amp; Supplies</t>
  </si>
  <si>
    <t>GN21-0542A</t>
  </si>
  <si>
    <t>GP20128</t>
  </si>
  <si>
    <t>Xiao, T., PI;  Computer Science &amp; Engineering; Albert, M., Co-PI;  Biomedical Engineering</t>
  </si>
  <si>
    <t>Albert, M., Co-PI;  Biomedical Engineering; Xiao, T., PI;  Computer Science &amp; Engineering</t>
  </si>
  <si>
    <t>GN21-0354</t>
  </si>
  <si>
    <t>GP20134</t>
  </si>
  <si>
    <t>Anderson,Austin Robert</t>
  </si>
  <si>
    <t>Discovering Potential for Sense of Community, Social Support, and Wellness Impacts within Interscholastic Sports Officials</t>
  </si>
  <si>
    <t>National Federation of State High School</t>
  </si>
  <si>
    <t>GN21-0349</t>
  </si>
  <si>
    <t>GP20135</t>
  </si>
  <si>
    <t>Ybarra,Priscilla Solis</t>
  </si>
  <si>
    <t>English</t>
  </si>
  <si>
    <t>In the Light of Los Lunas: The Mexican American Leopolds, Reckoning with Environmentalism's White Supremacy, and Settler Colonial Violence</t>
  </si>
  <si>
    <t>Southern Methodist University SW Studies</t>
  </si>
  <si>
    <t>GN21-0482</t>
  </si>
  <si>
    <t>GP50016</t>
  </si>
  <si>
    <t>Andrew,Simon</t>
  </si>
  <si>
    <t>Altruism and Collective Action Dilemmas</t>
  </si>
  <si>
    <t>Seoul National University of Science &amp;</t>
  </si>
  <si>
    <t>GN21-0467</t>
  </si>
  <si>
    <t>GS80014</t>
  </si>
  <si>
    <t>Manzo, M., PI;  Anaya, L., Co-PI;  Mechanical &amp; Energy Engineering</t>
  </si>
  <si>
    <t>UNT K-12 STEM Catch-Up Summer 2021 Program</t>
  </si>
  <si>
    <t>Texas A&amp;M Engineering Experiment Station</t>
  </si>
  <si>
    <t>Anaya,Leticia H</t>
  </si>
  <si>
    <t>Anaya, L., Co-PI;  Manzo, M., PI;  Mechanical &amp; Energy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</si>
</sst>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/dd/yyyy"/>
    <numFmt numFmtId="165" formatCode="&quot;$&quot;#,##0.00"/>
    <numFmt numFmtId="166" formatCode="&quot;$&quot;#,##0"/>
    <numFmt numFmtId="167" formatCode="[$-409]mm/dd/yyyy\ h:mm\ AM/PM;@"/>
    <numFmt numFmtId="168" formatCode="General\%"/>
  </numFmts>
  <fonts count="4">
    <font>
      <sz val="11"/>
      <color theme="1"/>
      <name val="Calibri"/>
      <family val="2"/>
      <scheme val="minor"/>
    </font>
    <font>
      <b/>
      <sz val="12"/>
      <color theme="1"/>
      <name val="Batang"/>
      <family val="1"/>
    </font>
    <font>
      <i/>
      <sz val="11"/>
      <color theme="1"/>
      <name val="Calibri"/>
      <family val="2"/>
      <scheme val="minor"/>
    </font>
    <font>
      <sz val="1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</fills>
  <borders count="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Fill="1" applyAlignment="1"/>
    <xf numFmtId="0" fontId="0" fillId="0" borderId="0" xfId="0" applyFont="1" applyFill="1"/>
    <xf numFmtId="164" fontId="0" fillId="0" borderId="0" xfId="0" applyNumberFormat="1" applyFont="1" applyFill="1"/>
    <xf numFmtId="165" fontId="0" fillId="0" borderId="0" xfId="0" applyNumberFormat="1" applyFont="1" applyFill="1"/>
    <xf numFmtId="165" fontId="0" fillId="0" borderId="0" xfId="0" applyNumberFormat="1" applyFont="1" applyFill="1" applyAlignment="1"/>
    <xf numFmtId="0" fontId="2" fillId="0" borderId="0" xfId="0" applyFont="1" applyFill="1" applyAlignment="1"/>
    <xf numFmtId="0" fontId="2" fillId="0" borderId="0" xfId="0" applyFont="1" applyFill="1"/>
    <xf numFmtId="164" fontId="2" fillId="0" borderId="0" xfId="0" applyNumberFormat="1" applyFont="1" applyFill="1"/>
    <xf numFmtId="165" fontId="2" fillId="0" borderId="0" xfId="0" applyNumberFormat="1" applyFont="1" applyFill="1"/>
    <xf numFmtId="165" fontId="2" fillId="0" borderId="0" xfId="0" applyNumberFormat="1" applyFont="1" applyFill="1" applyAlignment="1"/>
    <xf numFmtId="0" fontId="1" fillId="3" borderId="2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4" xfId="0" applyFont="1" applyFill="1" applyBorder="1" applyAlignment="1">
      <alignment horizontal="right" vertical="top"/>
    </xf>
    <xf numFmtId="0" fontId="1" fillId="2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166" fontId="1" fillId="3" borderId="1" xfId="0" applyNumberFormat="1" applyFont="1" applyFill="1" applyBorder="1" applyAlignment="1">
      <alignment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165" fontId="0" fillId="0" borderId="0" xfId="0" applyNumberFormat="1" applyAlignment="1">
      <alignment horizontal="right" vertical="top"/>
    </xf>
    <xf numFmtId="0" fontId="0" fillId="0" borderId="0" xfId="0" applyNumberFormat="1" applyFont="1" applyFill="1" applyAlignment="1">
      <alignment horizontal="right" vertical="top"/>
    </xf>
    <xf numFmtId="164" fontId="0" fillId="0" borderId="0" xfId="0" applyNumberFormat="1" applyFont="1" applyFill="1" applyAlignment="1">
      <alignment horizontal="right" vertical="top"/>
    </xf>
    <xf numFmtId="0" fontId="0" fillId="0" borderId="0" xfId="0" applyFill="1" applyBorder="1" applyAlignment="1">
      <alignment horizontal="right"/>
    </xf>
    <xf numFmtId="167" fontId="0" fillId="0" borderId="0" xfId="0" applyNumberFormat="1"/>
    <xf numFmtId="168" fontId="0" fillId="0" borderId="0" xfId="0" applyNumberFormat="1" applyFont="1" applyFill="1"/>
    <xf numFmtId="168" fontId="2" fillId="0" borderId="0" xfId="0" applyNumberFormat="1" applyFont="1" applyFill="1"/>
    <xf numFmtId="165" fontId="0" fillId="0" borderId="0" xfId="0" applyNumberFormat="1"/>
    <xf numFmtId="168" fontId="0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0" fontId="1" fillId="2" borderId="1" xfId="0" applyFont="1" applyFill="1" applyBorder="1" applyAlignment="1"/>
    <xf numFmtId="0" fontId="1" fillId="2" borderId="1" xfId="0" applyFont="1" applyFill="1" applyBorder="1"/>
  </cellXfs>
  <cellStyles count="2">
    <cellStyle name="Normal" xfId="0" builtinId="0"/>
    <cellStyle name="Normal 10" xfId="1" xr:uid="{1E83F8DD-6218-49DC-A71E-2F81EF595869}"/>
  </cellStyles>
  <dxfs count="1">
    <dxf>
      <numFmt numFmtId="165" formatCode="&quot;$&quot;#,##0.00"/>
    </dxf>
  </dxfs>
  <tableStyles count="0" defaultTableStyle="TableStyleMedium2" defaultPivotStyle="PivotStyleMedium9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420.413844328701" createdVersion="6" refreshedVersion="6" minRefreshableVersion="3" recordCount="412" xr:uid="{56A0C2ED-7C22-47D5-A2BF-8C42EB9E13F1}">
  <cacheSource type="worksheet">
    <worksheetSource ref="A1:T468" sheet="Data"/>
  </cacheSource>
  <cacheFields count="20">
    <cacheField name="Calendar Month" numFmtId="0">
      <sharedItems containsBlank="1" count="12">
        <s v="September"/>
        <s v="October"/>
        <s v="November"/>
        <s v="December"/>
        <s v="January"/>
        <s v="February"/>
        <s v="March"/>
        <s v="April"/>
        <s v="May"/>
        <s v="June"/>
        <s v="July"/>
        <m/>
      </sharedItems>
    </cacheField>
    <cacheField name="Contract" numFmtId="0">
      <sharedItems containsBlank="1"/>
    </cacheField>
    <cacheField name="Project" numFmtId="0">
      <sharedItems containsBlank="1"/>
    </cacheField>
    <cacheField name="Name" numFmtId="0">
      <sharedItems containsBlank="1"/>
    </cacheField>
    <cacheField name="Department" numFmtId="0">
      <sharedItems containsBlank="1"/>
    </cacheField>
    <cacheField name="College" numFmtId="0">
      <sharedItems containsBlank="1" count="20">
        <s v="College of Education"/>
        <s v="College of Science"/>
        <s v="College of Health &amp; Public Service"/>
        <s v="College of Engineering"/>
        <s v="College of Liberal Arts &amp; Social Sciences"/>
        <s v="Student Engagement"/>
        <s v="College of Visual Arts &amp; Design"/>
        <s v="College of Information"/>
        <s v="University Library"/>
        <s v="Admissions"/>
        <s v="Student Affairs - General"/>
        <s v="Student Affairs Administration"/>
        <s v="College of Merchandising, Hospitality &amp; Tourism"/>
        <s v="Ryan College of Business"/>
        <s v="Administration"/>
        <s v="Vice Provost Academic Affairs"/>
        <s v="Vice Provost Curriculum &amp; Partnerships"/>
        <s v="Honors College"/>
        <s v="College of Business"/>
        <m/>
      </sharedItems>
    </cacheField>
    <cacheField name="PI/Co-PI" numFmtId="0">
      <sharedItems containsBlank="1"/>
    </cacheField>
    <cacheField name="Other Designee" numFmtId="0">
      <sharedItems containsBlank="1" longText="1"/>
    </cacheField>
    <cacheField name="Title" numFmtId="0">
      <sharedItems containsBlank="1"/>
    </cacheField>
    <cacheField name="Sponsor" numFmtId="0">
      <sharedItems containsBlank="1"/>
    </cacheField>
    <cacheField name="Primary Sponsor" numFmtId="0">
      <sharedItems containsBlank="1"/>
    </cacheField>
    <cacheField name="Activity" numFmtId="0">
      <sharedItems containsBlank="1"/>
    </cacheField>
    <cacheField name="Type" numFmtId="0">
      <sharedItems containsBlank="1"/>
    </cacheField>
    <cacheField name="Begin Date" numFmtId="0">
      <sharedItems containsNonDate="0" containsDate="1" containsString="0" containsBlank="1" minDate="2008-08-01T00:00:00" maxDate="2021-10-02T00:00:00"/>
    </cacheField>
    <cacheField name="End Date" numFmtId="0">
      <sharedItems containsNonDate="0" containsDate="1" containsString="0" containsBlank="1" minDate="2019-08-31T00:00:00" maxDate="2026-07-01T00:00:00"/>
    </cacheField>
    <cacheField name="Total Award" numFmtId="0">
      <sharedItems containsString="0" containsBlank="1" containsNumber="1" minValue="500" maxValue="5500000"/>
    </cacheField>
    <cacheField name="Previously Allocated" numFmtId="0">
      <sharedItems containsString="0" containsBlank="1" containsNumber="1" minValue="-123252" maxValue="5000000"/>
    </cacheField>
    <cacheField name="Currently Allocated" numFmtId="0">
      <sharedItems containsString="0" containsBlank="1" containsNumber="1" minValue="0.06" maxValue="5500000"/>
    </cacheField>
    <cacheField name="Recognition %" numFmtId="0">
      <sharedItems containsBlank="1" containsMixedTypes="1" containsNumber="1" minValue="0" maxValue="100"/>
    </cacheField>
    <cacheField name="Recognition Amount" numFmtId="0">
      <sharedItems containsString="0" containsBlank="1" containsNumber="1" minValue="0" maxValue="44606638.8600000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2">
  <r>
    <x v="0"/>
    <s v="GN16-0552"/>
    <s v="GA00002"/>
    <s v="Keller,Marian Jean"/>
    <s v="Kinesiology, Health Promotion, &amp; Recreation"/>
    <x v="0"/>
    <s v="PI"/>
    <m/>
    <s v="North Texas Pathway Project"/>
    <s v="Texas Higher Education Coordinating Boar"/>
    <m/>
    <s v="PS"/>
    <s v="State"/>
    <d v="2016-05-11T00:00:00"/>
    <d v="2021-08-31T00:00:00"/>
    <n v="90300"/>
    <n v="84000"/>
    <n v="6300"/>
    <s v="100%"/>
    <n v="6300"/>
  </r>
  <r>
    <x v="0"/>
    <s v="GN18-0578"/>
    <s v="GF00013"/>
    <s v="Cisneros,Gerardo Andres"/>
    <s v="Chemistry"/>
    <x v="1"/>
    <s v="PI"/>
    <s v=" "/>
    <s v="Investigation of DNA Modifying Enzymes by Computational Simulations: Development and Applications"/>
    <s v="National Institutes of Health"/>
    <m/>
    <s v="R"/>
    <s v="Federal"/>
    <d v="2019-08-01T00:00:00"/>
    <d v="2023-07-31T00:00:00"/>
    <n v="1433435.99"/>
    <n v="1333435.99"/>
    <n v="100000"/>
    <s v="100%"/>
    <n v="100000"/>
  </r>
  <r>
    <x v="0"/>
    <s v="GN20-0498"/>
    <s v="GF00016"/>
    <s v="Heck,Julia Elizabeth"/>
    <s v="PACS - Dean's Office"/>
    <x v="2"/>
    <s v="PI"/>
    <s v="Heck, J., PI;  PACS - Dean's Office; Hao, H., Co-PI;  Mathematics"/>
    <s v="Metabolomic profiling of retinoblastoma (MPR)"/>
    <s v="National Institutes of Health"/>
    <m/>
    <s v="R"/>
    <s v="Federal"/>
    <d v="2020-09-01T00:00:00"/>
    <d v="2022-08-31T00:00:00"/>
    <n v="148500"/>
    <n v="0"/>
    <n v="148500"/>
    <s v="80%"/>
    <n v="118800"/>
  </r>
  <r>
    <x v="0"/>
    <s v="GN20-0498"/>
    <s v="GF00016"/>
    <s v="Hao,Han"/>
    <s v="Mathematics"/>
    <x v="1"/>
    <s v="Co-PI"/>
    <s v="Hao, H., Co-PI;  Mathematics; Heck, J., PI;  PACS - Dean's Office"/>
    <s v="Metabolomic profiling of retinoblastoma (MPR)"/>
    <s v="National Institutes of Health"/>
    <m/>
    <s v="R"/>
    <s v="Federal"/>
    <d v="2020-09-01T00:00:00"/>
    <d v="2022-08-31T00:00:00"/>
    <n v="148500"/>
    <n v="0"/>
    <n v="148500"/>
    <s v="20%"/>
    <n v="29700"/>
  </r>
  <r>
    <x v="0"/>
    <s v="GN20-0500"/>
    <s v="GF00017"/>
    <s v="Heck,Julia Elizabeth"/>
    <s v="PACS - Dean's Office"/>
    <x v="2"/>
    <s v="PI"/>
    <s v=" "/>
    <s v="Childhood Cancer and Industrial Pollution (CHIP)"/>
    <s v="National Institutes of Health"/>
    <m/>
    <s v="R"/>
    <s v="Federal"/>
    <d v="2020-09-01T00:00:00"/>
    <d v="2022-08-31T00:00:00"/>
    <n v="149897"/>
    <n v="0"/>
    <n v="149897"/>
    <s v="100%"/>
    <n v="149897"/>
  </r>
  <r>
    <x v="0"/>
    <s v="GN20-0790"/>
    <s v="GF00018"/>
    <s v="Bozdag,Serdar"/>
    <s v="Computer Science &amp; Engineering"/>
    <x v="3"/>
    <s v="PI"/>
    <s v=" "/>
    <s v="Integrating multi-omcs datasets to infer phenotype-specific driver genes, regulatory interactions and drug response"/>
    <s v="National Institutes of Health"/>
    <m/>
    <s v="R"/>
    <s v="Federal"/>
    <d v="2020-09-01T00:00:00"/>
    <d v="2020-11-29T00:00:00"/>
    <n v="35383"/>
    <n v="0"/>
    <n v="35383"/>
    <s v="100%"/>
    <n v="35383"/>
  </r>
  <r>
    <x v="0"/>
    <s v="GN17-0513"/>
    <s v="GF10000"/>
    <s v="Cartwright,Angie Denise"/>
    <s v="Counseling &amp; Higher Education"/>
    <x v="0"/>
    <s v="PI"/>
    <s v="Cartwright, A., PI;  Ceballos, P., Co-PI;  Counseling &amp; Higher Education; Carey, C., Co-PI;  Disability &amp; Addiction Rehabilitation"/>
    <s v="Expanding Cultural and Linguistically Appropriate Services into Integrated Care and Behavioral Health Settings"/>
    <s v="Health Resources &amp; Service Administratio"/>
    <m/>
    <s v="PS"/>
    <s v="Federal"/>
    <d v="2017-09-30T00:00:00"/>
    <d v="2021-08-31T00:00:00"/>
    <n v="1272234"/>
    <n v="875852"/>
    <n v="396382"/>
    <s v="50%"/>
    <n v="198191"/>
  </r>
  <r>
    <x v="0"/>
    <s v="GN17-0513"/>
    <s v="GF10000"/>
    <s v="Ceballos,Peggy Lorena"/>
    <s v="Counseling &amp; Higher Education"/>
    <x v="0"/>
    <s v="Co-PI"/>
    <s v="Ceballos, P., Co-PI;  Cartwright, A., PI;  Counseling &amp; Higher Education; Carey, C., Co-PI;  Disability &amp; Addiction Rehabilitation"/>
    <s v="Expanding Cultural and Linguistically Appropriate Services into Integrated Care and Behavioral Health Settings"/>
    <s v="Health Resources &amp; Service Administratio"/>
    <m/>
    <s v="PS"/>
    <s v="Federal"/>
    <d v="2017-09-30T00:00:00"/>
    <d v="2021-08-31T00:00:00"/>
    <n v="1272234"/>
    <n v="875852"/>
    <n v="396382"/>
    <s v="25%"/>
    <n v="99095.5"/>
  </r>
  <r>
    <x v="0"/>
    <s v="GN17-0513"/>
    <s v="GF10000"/>
    <s v="Carey,Chandra Donnell"/>
    <s v="Disability &amp; Addiction Rehabilitation"/>
    <x v="2"/>
    <s v="Co-PI"/>
    <s v="Carey, C., Co-PI;  Disability &amp; Addiction Rehabilitation; Cartwright, A., PI;  Ceballos, P., Co-PI;  Counseling &amp; Higher Education"/>
    <s v="Expanding Cultural and Linguistically Appropriate Services into Integrated Care and Behavioral Health Settings"/>
    <s v="Health Resources &amp; Service Administratio"/>
    <m/>
    <s v="PS"/>
    <s v="Federal"/>
    <d v="2017-09-30T00:00:00"/>
    <d v="2021-08-31T00:00:00"/>
    <n v="1272234"/>
    <n v="875852"/>
    <n v="396382"/>
    <s v="25%"/>
    <n v="99095.5"/>
  </r>
  <r>
    <x v="0"/>
    <s v="GN19-0478"/>
    <s v="GF10001"/>
    <s v="Callahan,Jennifer Lynn"/>
    <s v="Psychology"/>
    <x v="4"/>
    <s v="PI"/>
    <s v="Callahan, J., PI;  Ruggero, C., Co-PI;  Psychology"/>
    <s v="The North-Texas-20: Expanding doctoral psychology opiate/substance use disorder (OUD/SUD) and tele-behavioral health training in 20 high need and high demand areas of North Texas"/>
    <s v="Health Resources &amp; Service Administratio"/>
    <m/>
    <s v="R"/>
    <s v="Federal"/>
    <d v="2019-09-01T00:00:00"/>
    <d v="2022-08-31T00:00:00"/>
    <n v="1346872"/>
    <n v="897300"/>
    <n v="449572"/>
    <s v="50%"/>
    <n v="224786"/>
  </r>
  <r>
    <x v="0"/>
    <s v="GN19-0478"/>
    <s v="GF10001"/>
    <s v="Ruggero,Camilo"/>
    <s v="Psychology"/>
    <x v="4"/>
    <s v="Co-PI"/>
    <s v="Ruggero, C., Co-PI;  Callahan, J., PI;  Psychology"/>
    <s v="The North-Texas-20: Expanding doctoral psychology opiate/substance use disorder (OUD/SUD) and tele-behavioral health training in 20 high need and high demand areas of North Texas"/>
    <s v="Health Resources &amp; Service Administratio"/>
    <m/>
    <s v="R"/>
    <s v="Federal"/>
    <d v="2019-09-01T00:00:00"/>
    <d v="2022-08-31T00:00:00"/>
    <n v="1346872"/>
    <n v="897300"/>
    <n v="449572"/>
    <s v="50%"/>
    <n v="224786"/>
  </r>
  <r>
    <x v="0"/>
    <s v="GN17-0126"/>
    <s v="GF20002"/>
    <s v="Nelson,Tori Lynn"/>
    <s v="UNT TRIO"/>
    <x v="5"/>
    <s v="PI"/>
    <s v=" "/>
    <s v="Upward Bound Program"/>
    <s v="U.S. Department of Education"/>
    <m/>
    <s v="PS"/>
    <s v="Federal"/>
    <d v="2017-09-01T00:00:00"/>
    <d v="2022-08-31T00:00:00"/>
    <n v="2176865"/>
    <n v="1716621"/>
    <n v="460244"/>
    <s v="100%"/>
    <n v="460244"/>
  </r>
  <r>
    <x v="0"/>
    <s v="GN17-0443"/>
    <s v="GF20003"/>
    <s v="Boyd,Rossana R"/>
    <s v="Teacher Education &amp; Administration"/>
    <x v="0"/>
    <s v="PI"/>
    <s v="Boyd, R., PI;  Gonzalez-Carriedo, R., Co-PI;  Teacher Education &amp; Administration"/>
    <s v="Success in Language and Literacy Instruction"/>
    <s v="U.S. Department of Education"/>
    <m/>
    <s v="I"/>
    <s v="Federal"/>
    <d v="2017-09-01T00:00:00"/>
    <d v="2022-08-31T00:00:00"/>
    <n v="2709133"/>
    <n v="2160216"/>
    <n v="548917"/>
    <s v="50%"/>
    <n v="274458.5"/>
  </r>
  <r>
    <x v="0"/>
    <s v="GN17-0443"/>
    <s v="GF20003"/>
    <s v="Gonzalez-Carriedo,Ricardo"/>
    <s v="Teacher Education &amp; Administration"/>
    <x v="0"/>
    <s v="Co-PI"/>
    <s v="Gonzalez-Carriedo, R., Co-PI;  Boyd, R., PI;  Teacher Education &amp; Administration"/>
    <s v="Success in Language and Literacy Instruction"/>
    <s v="U.S. Department of Education"/>
    <m/>
    <s v="I"/>
    <s v="Federal"/>
    <d v="2017-09-01T00:00:00"/>
    <d v="2022-08-31T00:00:00"/>
    <n v="2709133"/>
    <n v="2160216"/>
    <n v="548917"/>
    <s v="50%"/>
    <n v="274458.5"/>
  </r>
  <r>
    <x v="0"/>
    <s v="GN20-0259"/>
    <s v="GF20012"/>
    <s v="Craig,Detra Danielle"/>
    <s v="UNT TRIO"/>
    <x v="5"/>
    <s v="PI"/>
    <s v=" "/>
    <s v="University of North Texas Student Support Services"/>
    <s v="U.S. Department of Education"/>
    <m/>
    <s v="PS"/>
    <s v="Federal"/>
    <d v="2020-09-01T00:00:00"/>
    <d v="2025-08-31T00:00:00"/>
    <n v="2048050"/>
    <n v="1638440"/>
    <n v="409610"/>
    <s v="100%"/>
    <n v="409610"/>
  </r>
  <r>
    <x v="0"/>
    <s v="GN19-0666"/>
    <s v="GF30094"/>
    <s v="Cundari,Thomas Richard"/>
    <s v="Chemistry"/>
    <x v="1"/>
    <s v="PI"/>
    <s v=" "/>
    <s v="Fundamental Acid/Base Properties of Hydrocarbon C-H Bonds and Metal-Elements Active Sites"/>
    <s v="National Science Foundation"/>
    <m/>
    <s v="R"/>
    <s v="Federal"/>
    <d v="2020-09-15T00:00:00"/>
    <d v="2023-08-31T00:00:00"/>
    <n v="375948"/>
    <n v="0"/>
    <n v="375948"/>
    <s v="100%"/>
    <n v="375948"/>
  </r>
  <r>
    <x v="0"/>
    <s v="GN20-0082"/>
    <s v="GF30100"/>
    <s v="Sun,Hua"/>
    <s v="Electrical Engineering"/>
    <x v="3"/>
    <s v="PI"/>
    <s v=" "/>
    <s v="Collaborative Research: CIF: Small: Communication, Storage, Complexity, and Security: A Holistic View on the Fundamental Limits and Code Designs for Private Information Retrieval"/>
    <s v="National Science Foundation"/>
    <m/>
    <s v="R"/>
    <s v="Federal"/>
    <d v="2020-10-01T00:00:00"/>
    <d v="2023-09-30T00:00:00"/>
    <n v="218259"/>
    <n v="15000"/>
    <n v="203259"/>
    <s v="100%"/>
    <n v="203259"/>
  </r>
  <r>
    <x v="0"/>
    <s v="GN20-0036"/>
    <s v="GF30105"/>
    <s v="Wang,Hong"/>
    <s v="Chemistry"/>
    <x v="1"/>
    <s v="PI"/>
    <s v=" "/>
    <s v="Cooperative Enamine-Hard Metal Lewis Acid Catalysis for New Asymmetric Organic Transformations"/>
    <s v="National Science Foundation"/>
    <m/>
    <s v="R"/>
    <s v="Federal"/>
    <d v="2020-09-01T00:00:00"/>
    <d v="2023-08-31T00:00:00"/>
    <n v="490000"/>
    <n v="328556"/>
    <n v="161444"/>
    <s v="100%"/>
    <n v="161444"/>
  </r>
  <r>
    <x v="0"/>
    <s v="GN20-0612"/>
    <s v="GF30106"/>
    <s v="Yang,Qing"/>
    <s v="Computer Science &amp; Engineering"/>
    <x v="3"/>
    <s v="PI"/>
    <s v="Yang, Q., PI;  Fu, S., Co-PI;  Computer Science &amp; Engineering"/>
    <s v="EAGER: SaTC: Privacy¿Preserving Convolutional Neural Network for Cooperative Perception in Vehicular Edge Systems."/>
    <s v="National Science Foundation"/>
    <m/>
    <s v="R"/>
    <s v="Federal"/>
    <d v="2020-10-01T00:00:00"/>
    <d v="2022-09-30T00:00:00"/>
    <n v="99948"/>
    <n v="0"/>
    <n v="99948"/>
    <s v="50%"/>
    <n v="49974"/>
  </r>
  <r>
    <x v="0"/>
    <s v="GN20-0612"/>
    <s v="GF30106"/>
    <s v="Fu,Song"/>
    <s v="Computer Science &amp; Engineering"/>
    <x v="3"/>
    <s v="Co-PI"/>
    <s v="Fu, S., Co-PI;  Yang, Q., PI;  Computer Science &amp; Engineering"/>
    <s v="EAGER: SaTC: Privacy¿Preserving Convolutional Neural Network for Cooperative Perception in Vehicular Edge Systems."/>
    <s v="National Science Foundation"/>
    <m/>
    <s v="R"/>
    <s v="Federal"/>
    <d v="2020-10-01T00:00:00"/>
    <d v="2022-09-30T00:00:00"/>
    <n v="99948"/>
    <n v="0"/>
    <n v="99948"/>
    <s v="50%"/>
    <n v="49974"/>
  </r>
  <r>
    <x v="0"/>
    <s v="GN20-0360"/>
    <s v="GF30107"/>
    <s v="West,Ruth"/>
    <s v="Design"/>
    <x v="6"/>
    <s v="PI"/>
    <s v=" "/>
    <s v="Collaborative Research: NRI: FND: Grounded Reasoning about Robot Capabilities for Law and Policy"/>
    <s v="National Science Foundation"/>
    <m/>
    <s v="R"/>
    <s v="Federal"/>
    <d v="2020-09-15T00:00:00"/>
    <d v="2023-08-31T00:00:00"/>
    <n v="166110"/>
    <n v="0"/>
    <n v="166110"/>
    <s v="100%"/>
    <n v="166110"/>
  </r>
  <r>
    <x v="0"/>
    <s v="GN20-0650"/>
    <s v="GF30108"/>
    <s v="Lin,Lin"/>
    <s v="Learning Technologies"/>
    <x v="7"/>
    <s v="PI"/>
    <s v=" "/>
    <s v="Collaborative Research:   EAGER:        SaTC-EDU: Secure &amp; Privacy Preserving Adaptive Artificial Intelligence Curriculum Development for Cybersecurity"/>
    <s v="National Science Foundation"/>
    <m/>
    <s v="R"/>
    <s v="Federal"/>
    <d v="2020-08-01T00:00:00"/>
    <d v="2022-07-31T00:00:00"/>
    <n v="10000"/>
    <n v="0"/>
    <n v="10000"/>
    <s v="100%"/>
    <n v="10000"/>
  </r>
  <r>
    <x v="0"/>
    <s v="GN19-0434"/>
    <s v="GF40130"/>
    <s v="Azad,Rajeev Kumar"/>
    <s v="Biological Sciences"/>
    <x v="1"/>
    <s v="PI"/>
    <s v="Azad, R., PI;  Biological Sciences; Azad, R., PI;  Mathematics"/>
    <s v="Leaf-to-leaf communication during acclimation to multiple stresses"/>
    <s v="University of Missouri-Columbia"/>
    <s v="National Science Foundation"/>
    <s v="R"/>
    <s v="Federal Flow Thru"/>
    <d v="2019-08-01T00:00:00"/>
    <d v="2023-07-31T00:00:00"/>
    <n v="210992"/>
    <n v="75742"/>
    <n v="135250"/>
    <s v="60%"/>
    <n v="81150"/>
  </r>
  <r>
    <x v="0"/>
    <s v="GN19-0434"/>
    <s v="GF40130"/>
    <s v="Azad,Rajeev Kumar"/>
    <s v="Mathematics"/>
    <x v="1"/>
    <s v="PI"/>
    <s v="Azad, R., PI;  Mathematics; Azad, R., PI;  Biological Sciences"/>
    <s v="Leaf-to-leaf communication during acclimation to multiple stresses"/>
    <s v="University of Missouri-Columbia"/>
    <s v="National Science Foundation"/>
    <s v="R"/>
    <s v="Federal Flow Thru"/>
    <d v="2019-08-01T00:00:00"/>
    <d v="2023-07-31T00:00:00"/>
    <n v="210992"/>
    <n v="75742"/>
    <n v="135250"/>
    <s v="40%"/>
    <n v="54100"/>
  </r>
  <r>
    <x v="0"/>
    <s v="GN19-0617"/>
    <s v="GF40137"/>
    <s v="Allen,Carrie Denise"/>
    <s v="Educational Psychology"/>
    <x v="0"/>
    <s v="PI"/>
    <s v=" "/>
    <s v="Exploring the Relationship Between Continuous Improvement Culture and Afterschool STEM Program Quality"/>
    <s v="SRI International"/>
    <s v="National Science Foundation"/>
    <s v="R"/>
    <s v="Federal Flow Thru"/>
    <d v="2019-09-07T00:00:00"/>
    <d v="2024-06-30T00:00:00"/>
    <n v="112162"/>
    <n v="93597"/>
    <n v="18565"/>
    <s v="100%"/>
    <n v="18565"/>
  </r>
  <r>
    <x v="0"/>
    <s v="GN20-0069"/>
    <s v="GF40164"/>
    <s v="Middlemiss,Wendy"/>
    <s v="Educational Psychology"/>
    <x v="0"/>
    <s v="PI"/>
    <s v="Middlemiss, W., PI;  Hull, D., Co-PI;  Educational Psychology"/>
    <s v="Texas HIPPYCorps Initiative"/>
    <s v="OneStar National Service Commission"/>
    <s v="Corporation for National &amp; Community Ser"/>
    <s v="PS"/>
    <s v="Federal Flow Thru"/>
    <d v="2020-09-01T00:00:00"/>
    <d v="2022-08-31T00:00:00"/>
    <n v="723841"/>
    <n v="0"/>
    <n v="723841"/>
    <s v="50%"/>
    <n v="361920.5"/>
  </r>
  <r>
    <x v="0"/>
    <s v="GN20-0069"/>
    <s v="GF40164"/>
    <s v="Hull,Darrell"/>
    <s v="Educational Psychology"/>
    <x v="0"/>
    <s v="Co-PI"/>
    <s v="Hull, D., Co-PI;  Middlemiss, W., PI;  Educational Psychology"/>
    <s v="Texas HIPPYCorps Initiative"/>
    <s v="OneStar National Service Commission"/>
    <s v="Corporation for National &amp; Community Ser"/>
    <s v="PS"/>
    <s v="Federal Flow Thru"/>
    <d v="2020-09-01T00:00:00"/>
    <d v="2022-08-31T00:00:00"/>
    <n v="723841"/>
    <n v="0"/>
    <n v="723841"/>
    <s v="50%"/>
    <n v="361920.5"/>
  </r>
  <r>
    <x v="0"/>
    <s v="GN20-0344"/>
    <s v="GF40165"/>
    <s v="Manzo,Maurizio"/>
    <s v="Mechanical &amp; Energy Engineering"/>
    <x v="3"/>
    <s v="PI"/>
    <s v="Manzo, M., PI;  Huang, Z., Co-PI;  Mechanical &amp; Energy Engineering"/>
    <s v="Develop Improved Methods for Eliminating Striping on Roadway Surfaces"/>
    <s v="Texas Department of Transportation"/>
    <s v="Federal Highway Administration"/>
    <s v="R"/>
    <s v="Federal Flow Thru"/>
    <d v="2020-09-01T00:00:00"/>
    <d v="2023-02-28T00:00:00"/>
    <n v="288000"/>
    <n v="0"/>
    <n v="288000"/>
    <s v="60%"/>
    <n v="172800"/>
  </r>
  <r>
    <x v="0"/>
    <s v="GN20-0344"/>
    <s v="GF40165"/>
    <s v="Huang,Zhenhua"/>
    <s v="Mechanical &amp; Energy Engineering"/>
    <x v="3"/>
    <s v="Co-PI"/>
    <s v="Huang, Z., Co-PI;  Manzo, M., PI;  Mechanical &amp; Energy Engineering"/>
    <s v="Develop Improved Methods for Eliminating Striping on Roadway Surfaces"/>
    <s v="Texas Department of Transportation"/>
    <s v="Federal Highway Administration"/>
    <s v="R"/>
    <s v="Federal Flow Thru"/>
    <d v="2020-09-01T00:00:00"/>
    <d v="2023-02-28T00:00:00"/>
    <n v="288000"/>
    <n v="0"/>
    <n v="288000"/>
    <s v="40%"/>
    <n v="115200"/>
  </r>
  <r>
    <x v="0"/>
    <s v="GN20-0372"/>
    <s v="GF40166"/>
    <s v="Gieringer,Morgan Davis"/>
    <s v="Special Libraries"/>
    <x v="8"/>
    <s v="PI"/>
    <s v=" "/>
    <s v="Byrd Williams Family Photography Collection Digitization Project - Phase II"/>
    <s v="Texas State Library and Archives Commiss"/>
    <s v="Institute of Museum and Library Services"/>
    <s v="PS"/>
    <s v="Federal Flow Thru"/>
    <d v="2020-09-01T00:00:00"/>
    <d v="2021-08-31T00:00:00"/>
    <n v="24914"/>
    <n v="0"/>
    <n v="24914"/>
    <s v="100%"/>
    <n v="24914"/>
  </r>
  <r>
    <x v="0"/>
    <s v="GN20-0698"/>
    <s v="GF40167"/>
    <s v="Cui,Jingbiao"/>
    <s v="Physics"/>
    <x v="1"/>
    <s v="PI"/>
    <s v=" "/>
    <s v="Silicon Telluride, A 2D Material with Unique Variable Structure"/>
    <s v="The University of Memphis"/>
    <m/>
    <s v="R"/>
    <s v="Not for Profit"/>
    <d v="2020-07-01T00:00:00"/>
    <d v="2021-06-30T00:00:00"/>
    <n v="46852"/>
    <n v="0"/>
    <n v="46852"/>
    <s v="100%"/>
    <n v="46852"/>
  </r>
  <r>
    <x v="0"/>
    <s v="GN20-0340"/>
    <s v="GF40168"/>
    <s v="Hicks,William Lawrence"/>
    <s v="University Library - General"/>
    <x v="8"/>
    <s v="PI"/>
    <s v=" "/>
    <s v="Making Audio/Visual Digital Collections Content Accessible for All Texans"/>
    <s v="Texas State Library and Archives Commiss"/>
    <s v="Institute of Museum and Library Services"/>
    <s v="PS"/>
    <s v="Federal Flow Thru"/>
    <d v="2020-09-01T00:00:00"/>
    <d v="2021-08-31T00:00:00"/>
    <n v="74996"/>
    <n v="0"/>
    <n v="74996"/>
    <s v="100%"/>
    <n v="74996"/>
  </r>
  <r>
    <x v="0"/>
    <s v="GN19-0654"/>
    <s v="GF50008"/>
    <s v="Sailors,Misty Marie"/>
    <s v="Teacher Education &amp; Administration"/>
    <x v="0"/>
    <s v="PI"/>
    <s v=" "/>
    <s v="K-3 STEM Foundations: Life Science"/>
    <s v="Baylor College of Medicine"/>
    <m/>
    <s v="R"/>
    <s v="Industry"/>
    <d v="2019-08-01T00:00:00"/>
    <d v="2021-05-31T00:00:00"/>
    <n v="70000"/>
    <n v="35000"/>
    <n v="35000"/>
    <s v="100%"/>
    <n v="35000"/>
  </r>
  <r>
    <x v="0"/>
    <s v="GN16-0132"/>
    <s v="GF70010"/>
    <s v="Chapman,Kent D"/>
    <s v="Biological Sciences"/>
    <x v="1"/>
    <s v="PI"/>
    <s v=" "/>
    <s v="Elucidating the Cellular Machinery for Lipid Storage in Plants"/>
    <s v="U.S. Department of Energy"/>
    <m/>
    <s v="R"/>
    <s v="Federal"/>
    <d v="2016-09-01T00:00:00"/>
    <d v="2021-08-31T00:00:00"/>
    <n v="1167761"/>
    <n v="903700"/>
    <n v="264061"/>
    <s v="100%"/>
    <n v="264061"/>
  </r>
  <r>
    <x v="0"/>
    <s v="GN16-0617"/>
    <s v="GF70013"/>
    <s v="Wang,Hong"/>
    <s v="Chemistry"/>
    <x v="1"/>
    <s v="PI"/>
    <s v="Wang, H., PI;  D'Souza, F., Co-PI;  Chemistry; D'Souza, F., Co-PI;  Materials Science &amp; Engineering"/>
    <s v="Extended Porphyrins: Functionalization and Applications in DSSC"/>
    <s v="U.S. Department of Energy"/>
    <m/>
    <s v="R"/>
    <s v="Federal"/>
    <d v="2016-09-01T00:00:00"/>
    <d v="2021-08-31T00:00:00"/>
    <n v="861000"/>
    <n v="630000"/>
    <n v="231000"/>
    <s v="60%"/>
    <n v="138600"/>
  </r>
  <r>
    <x v="0"/>
    <s v="GN16-0617"/>
    <s v="GF70013"/>
    <s v="D'Souza,Francis"/>
    <s v="Chemistry"/>
    <x v="1"/>
    <s v="Co-PI"/>
    <s v="D'Souza, F., Co-PI;  Wang, H., PI;  Chemistry; D'Souza, F., Co-PI;  Materials Science &amp; Engineering"/>
    <s v="Extended Porphyrins: Functionalization and Applications in DSSC"/>
    <s v="U.S. Department of Energy"/>
    <m/>
    <s v="R"/>
    <s v="Federal"/>
    <d v="2016-09-01T00:00:00"/>
    <d v="2021-08-31T00:00:00"/>
    <n v="861000"/>
    <n v="630000"/>
    <n v="231000"/>
    <s v="32%"/>
    <n v="73920"/>
  </r>
  <r>
    <x v="0"/>
    <s v="GN16-0617"/>
    <s v="GF70013"/>
    <s v="D'Souza,Francis"/>
    <s v="Materials Science &amp; Engineering"/>
    <x v="3"/>
    <s v="Co-PI"/>
    <s v="D'Souza, F., Co-PI;  Materials Science &amp; Engineering; Wang, H., PI;  D'Souza, F., Co-PI;  Chemistry"/>
    <s v="Extended Porphyrins: Functionalization and Applications in DSSC"/>
    <s v="U.S. Department of Energy"/>
    <m/>
    <s v="R"/>
    <s v="Federal"/>
    <d v="2016-09-01T00:00:00"/>
    <d v="2021-08-31T00:00:00"/>
    <n v="861000"/>
    <n v="630000"/>
    <n v="231000"/>
    <s v="8%"/>
    <n v="18480"/>
  </r>
  <r>
    <x v="0"/>
    <s v="GN18-0114"/>
    <s v="GF70054"/>
    <s v="Grigolini,Paolo"/>
    <s v="Physics"/>
    <x v="1"/>
    <s v="PI"/>
    <s v=" "/>
    <s v="Self-Organization of Social Systems"/>
    <s v="Army Research Office"/>
    <m/>
    <s v="R"/>
    <s v="Federal"/>
    <d v="2019-03-01T00:00:00"/>
    <d v="2021-02-28T00:00:00"/>
    <n v="327433"/>
    <n v="301746"/>
    <n v="25687"/>
    <s v="100%"/>
    <n v="25687"/>
  </r>
  <r>
    <x v="0"/>
    <s v="GN19-0453"/>
    <s v="GF70059"/>
    <s v="Alonso,Ana Paula"/>
    <s v="Biological Sciences"/>
    <x v="1"/>
    <s v="PI"/>
    <s v="Alonso, A., PI;  Chapman, K., Co-PI;  Biological Sciences"/>
    <s v="Functional Analysis of Candidate Genes Involved in Oil Storage and Stability in Pennycress"/>
    <s v="U.S. Department of Energy"/>
    <m/>
    <s v="R"/>
    <s v="Federal"/>
    <d v="2019-09-15T00:00:00"/>
    <d v="2022-09-14T00:00:00"/>
    <n v="1624707"/>
    <n v="1089626"/>
    <n v="535081"/>
    <s v="50%"/>
    <n v="267540.5"/>
  </r>
  <r>
    <x v="0"/>
    <s v="GN19-0453"/>
    <s v="GF70059"/>
    <s v="Chapman,Kent D"/>
    <s v="Biological Sciences"/>
    <x v="1"/>
    <s v="Co-PI"/>
    <s v="Chapman, K., Co-PI;  Alonso, A., PI;  Biological Sciences"/>
    <s v="Functional Analysis of Candidate Genes Involved in Oil Storage and Stability in Pennycress"/>
    <s v="U.S. Department of Energy"/>
    <m/>
    <s v="R"/>
    <s v="Federal"/>
    <d v="2019-09-15T00:00:00"/>
    <d v="2022-09-14T00:00:00"/>
    <n v="1624707"/>
    <n v="1089626"/>
    <n v="535081"/>
    <s v="50%"/>
    <n v="267540.5"/>
  </r>
  <r>
    <x v="0"/>
    <s v="GN19-0453"/>
    <s v="GF70060"/>
    <s v="Chapman,Kent D"/>
    <s v="Biological Sciences"/>
    <x v="1"/>
    <s v="PI"/>
    <s v="Chapman, K., PI;  Alonso, A., Co-PI;  Biological Sciences"/>
    <s v="Functional Analysis of Candidate Genes Involved in Oil Storage and Stability in Pennycress"/>
    <s v="U.S. Department of Energy"/>
    <m/>
    <s v="R"/>
    <s v="Federal"/>
    <d v="2019-09-15T00:00:00"/>
    <d v="2022-09-14T00:00:00"/>
    <n v="763453"/>
    <n v="509154"/>
    <n v="254299"/>
    <s v="50%"/>
    <n v="127149.5"/>
  </r>
  <r>
    <x v="0"/>
    <s v="GN19-0453"/>
    <s v="GF70060"/>
    <s v="Alonso,Ana Paula"/>
    <s v="Biological Sciences"/>
    <x v="1"/>
    <s v="Co-PI"/>
    <s v="Alonso, A., Co-PI;  Chapman, K., PI;  Biological Sciences"/>
    <s v="Functional Analysis of Candidate Genes Involved in Oil Storage and Stability in Pennycress"/>
    <s v="U.S. Department of Energy"/>
    <m/>
    <s v="R"/>
    <s v="Federal"/>
    <d v="2019-09-15T00:00:00"/>
    <d v="2022-09-14T00:00:00"/>
    <n v="763453"/>
    <n v="509154"/>
    <n v="254299"/>
    <s v="50%"/>
    <n v="127149.5"/>
  </r>
  <r>
    <x v="0"/>
    <s v="GN20-0243"/>
    <s v="GF70081"/>
    <s v="Marshall,Paul"/>
    <s v="Chemistry"/>
    <x v="1"/>
    <s v="PI"/>
    <s v=" "/>
    <s v="Chemistry of ammonia-based fuels"/>
    <s v="U.S. Department of Energy"/>
    <m/>
    <s v="R"/>
    <s v="Federal"/>
    <d v="2020-09-01T00:00:00"/>
    <d v="2023-08-31T00:00:00"/>
    <n v="315290"/>
    <n v="207707"/>
    <n v="107583"/>
    <s v="100%"/>
    <n v="107583"/>
  </r>
  <r>
    <x v="0"/>
    <s v="GN20-0564"/>
    <s v="GF70093"/>
    <s v="Dantu,Ramanamurthy"/>
    <s v="Computer Science &amp; Engineering"/>
    <x v="3"/>
    <s v="PI"/>
    <s v="Dantu, R., PI;  Bhowmick, S., Co-PI;  Morozov, K., Co-PI;  Computer Science &amp; Engineering"/>
    <s v="2020 University of North Texas NCAE- C Research Grant"/>
    <s v="National Security Agency"/>
    <m/>
    <s v="R"/>
    <s v="Federal"/>
    <d v="2020-06-11T00:00:00"/>
    <d v="2022-09-09T00:00:00"/>
    <n v="154588"/>
    <n v="0"/>
    <n v="154588"/>
    <s v="40%"/>
    <n v="61835.200000000004"/>
  </r>
  <r>
    <x v="0"/>
    <s v="GN20-0564"/>
    <s v="GF70093"/>
    <s v="Bhowmick,Sanjukta"/>
    <s v="Computer Science &amp; Engineering"/>
    <x v="3"/>
    <s v="Co-PI"/>
    <s v="Bhowmick, S., Co-PI;  Dantu, R., PI;  Morozov, K., Co-PI;  Computer Science &amp; Engineering"/>
    <s v="2020 University of North Texas NCAE- C Research Grant"/>
    <s v="National Security Agency"/>
    <m/>
    <s v="R"/>
    <s v="Federal"/>
    <d v="2020-06-11T00:00:00"/>
    <d v="2022-09-09T00:00:00"/>
    <n v="154588"/>
    <n v="0"/>
    <n v="154588"/>
    <s v="30%"/>
    <n v="46376.4"/>
  </r>
  <r>
    <x v="0"/>
    <s v="GN20-0564"/>
    <s v="GF70093"/>
    <s v="Morozov,Kirill"/>
    <s v="Computer Science &amp; Engineering"/>
    <x v="3"/>
    <s v="Co-PI"/>
    <s v="Morozov, K., Co-PI;  Dantu, R., PI;  Bhowmick, S., Co-PI;  Computer Science &amp; Engineering"/>
    <s v="2020 University of North Texas NCAE- C Research Grant"/>
    <s v="National Security Agency"/>
    <m/>
    <s v="R"/>
    <s v="Federal"/>
    <d v="2020-06-11T00:00:00"/>
    <d v="2022-09-09T00:00:00"/>
    <n v="154588"/>
    <n v="0"/>
    <n v="154588"/>
    <s v="30%"/>
    <n v="46376.4"/>
  </r>
  <r>
    <x v="0"/>
    <s v="GN20-0317"/>
    <s v="GF70094"/>
    <s v="Dantu,Ramanamurthy"/>
    <s v="Computer Science &amp; Engineering"/>
    <x v="3"/>
    <s v="PI"/>
    <s v="Dantu, R., PI;  Thompson Sr., M., Co-PI;  Computer Science &amp; Engineering"/>
    <s v="2020 University of North Texas DoD CySP Grant"/>
    <s v="National Security Agency"/>
    <m/>
    <s v="R"/>
    <s v="Federal"/>
    <d v="2020-09-16T00:00:00"/>
    <d v="2021-12-15T00:00:00"/>
    <n v="200000"/>
    <n v="0"/>
    <n v="200000"/>
    <s v="50%"/>
    <n v="100000"/>
  </r>
  <r>
    <x v="0"/>
    <s v="GN20-0317"/>
    <s v="GF70094"/>
    <s v="Thompson Sr.,Mark Anthony"/>
    <s v="Computer Science &amp; Engineering"/>
    <x v="3"/>
    <s v="Co-PI"/>
    <s v="Thompson Sr., M., Co-PI;  Dantu, R., PI;  Computer Science &amp; Engineering"/>
    <s v="2020 University of North Texas DoD CySP Grant"/>
    <s v="National Security Agency"/>
    <m/>
    <s v="R"/>
    <s v="Federal"/>
    <d v="2020-09-16T00:00:00"/>
    <d v="2021-12-15T00:00:00"/>
    <n v="200000"/>
    <n v="0"/>
    <n v="200000"/>
    <s v="50%"/>
    <n v="100000"/>
  </r>
  <r>
    <x v="0"/>
    <s v="GN20-0417"/>
    <s v="GP00066"/>
    <s v="Yu,Cheng"/>
    <s v="Mechanical &amp; Energy Engineering"/>
    <x v="3"/>
    <s v="PI"/>
    <s v=" "/>
    <s v="Analysis of Cold-Formed Steel Framed Shear Walls Sheathed by MegaBoard"/>
    <s v="Ectek International Inc."/>
    <m/>
    <s v="R"/>
    <s v="Foreign"/>
    <d v="2020-06-01T00:00:00"/>
    <d v="2020-12-31T00:00:00"/>
    <n v="23500"/>
    <n v="13000"/>
    <n v="10500"/>
    <s v="100%"/>
    <n v="10500"/>
  </r>
  <r>
    <x v="0"/>
    <s v="GN20-0759"/>
    <s v="GP00073"/>
    <s v="Yu,Cheng"/>
    <s v="Mechanical &amp; Energy Engineering"/>
    <x v="3"/>
    <s v="PI"/>
    <s v=" "/>
    <s v="Testing of Cold-Formed Steel Framed Shear Walls for Frame-CAD"/>
    <s v="FRAMECAD America, Inc."/>
    <m/>
    <s v="PS"/>
    <s v="Industry"/>
    <d v="2020-09-01T00:00:00"/>
    <d v="2020-12-31T00:00:00"/>
    <n v="7000"/>
    <n v="0"/>
    <n v="7000"/>
    <s v="100%"/>
    <n v="7000"/>
  </r>
  <r>
    <x v="0"/>
    <s v="GN19-0620"/>
    <s v="GP00074"/>
    <s v="Young,Marcus Lynn"/>
    <s v="Materials Science &amp; Engineering"/>
    <x v="3"/>
    <s v="PI"/>
    <s v=" "/>
    <s v="Development and Mechanical Testing of Low Hysteresis Shape Memory Alloys"/>
    <s v="The Boeing Company"/>
    <m/>
    <s v="R"/>
    <s v="Industry"/>
    <d v="2020-07-02T00:00:00"/>
    <d v="2020-12-20T00:00:00"/>
    <n v="50000"/>
    <n v="0"/>
    <n v="50000"/>
    <s v="100%"/>
    <n v="50000"/>
  </r>
  <r>
    <x v="0"/>
    <s v="GN20-0750"/>
    <s v="GP00075"/>
    <s v="Berman,Diana"/>
    <s v="Materials Science &amp; Engineering"/>
    <x v="3"/>
    <s v="PI"/>
    <s v=" "/>
    <s v="Brewer Testing"/>
    <s v="Brewer Science, Inc."/>
    <m/>
    <s v="R"/>
    <s v="Industry"/>
    <d v="2020-08-15T00:00:00"/>
    <d v="2021-08-14T00:00:00"/>
    <n v="900"/>
    <n v="0"/>
    <n v="900"/>
    <s v="100%"/>
    <n v="900"/>
  </r>
  <r>
    <x v="0"/>
    <s v="GN20-0701"/>
    <s v="GP00076"/>
    <s v="Ma,Shengqian"/>
    <s v="Chemistry"/>
    <x v="1"/>
    <s v="PI"/>
    <s v=" "/>
    <s v="Proton Exchange Membrane and Cathode Catalyst Improvements for Fuel Cell Applications"/>
    <s v="MPower Innovation, Inc."/>
    <m/>
    <s v="R"/>
    <s v="Not for Profit"/>
    <d v="2020-09-01T00:00:00"/>
    <d v="2022-08-31T00:00:00"/>
    <n v="300000"/>
    <n v="0"/>
    <n v="300000"/>
    <s v="100%"/>
    <n v="300000"/>
  </r>
  <r>
    <x v="0"/>
    <s v="GN16-0175"/>
    <s v="GP20007"/>
    <s v="Richter,Olav K"/>
    <s v="Mathematics"/>
    <x v="1"/>
    <s v="PI"/>
    <s v=" "/>
    <s v="Real-Analytic Automorphic Forms and Applications"/>
    <s v="Simons Foundation"/>
    <m/>
    <s v="R"/>
    <s v="Foundation"/>
    <d v="2016-09-01T00:00:00"/>
    <d v="2021-08-31T00:00:00"/>
    <n v="30000"/>
    <n v="24000"/>
    <n v="6000"/>
    <s v="100%"/>
    <n v="6000"/>
  </r>
  <r>
    <x v="0"/>
    <s v="GN16-0175"/>
    <s v="GP20008"/>
    <s v="Schmidt,Ralf"/>
    <s v="Mathematics"/>
    <x v="1"/>
    <s v="PI"/>
    <s v=" "/>
    <s v="Real-Analytic Automorphic Forms and Applications"/>
    <s v="Simons Foundation"/>
    <m/>
    <s v="R"/>
    <s v="Foundation"/>
    <d v="2016-09-01T00:00:00"/>
    <d v="2021-08-31T00:00:00"/>
    <n v="5000"/>
    <n v="4000"/>
    <n v="1000"/>
    <s v="100%"/>
    <n v="1000"/>
  </r>
  <r>
    <x v="0"/>
    <s v="GN16-0279"/>
    <s v="GP20009"/>
    <s v="Shepler,Anne V"/>
    <s v="Mathematics"/>
    <x v="1"/>
    <s v="PI"/>
    <s v=" "/>
    <s v="Deformations"/>
    <s v="Simons Foundation"/>
    <m/>
    <s v="R"/>
    <s v="Foundation"/>
    <d v="2016-09-01T00:00:00"/>
    <d v="2021-08-31T00:00:00"/>
    <n v="30000"/>
    <n v="24000"/>
    <n v="6000"/>
    <s v="100%"/>
    <n v="6000"/>
  </r>
  <r>
    <x v="0"/>
    <s v="GN16-0279"/>
    <s v="GP20010"/>
    <s v="Schmidt,Ralf"/>
    <s v="Mathematics"/>
    <x v="1"/>
    <s v="PI"/>
    <s v=" "/>
    <s v="Deformations"/>
    <s v="Simons Foundation"/>
    <m/>
    <s v="R"/>
    <s v="Foundation"/>
    <d v="2016-09-01T00:00:00"/>
    <d v="2021-08-31T00:00:00"/>
    <n v="5000"/>
    <n v="4000"/>
    <n v="1000"/>
    <s v="100%"/>
    <n v="1000"/>
  </r>
  <r>
    <x v="0"/>
    <s v="GN17-0295"/>
    <s v="GP20037"/>
    <s v="Conley,Charles H"/>
    <s v="Mathematics"/>
    <x v="1"/>
    <s v="PI"/>
    <s v=" "/>
    <s v="Contact Schwarzians, Extremal Projectors, and Infinitesimal Characters"/>
    <s v="Simons Foundation"/>
    <m/>
    <s v="R"/>
    <s v="Foundation"/>
    <d v="2017-09-01T00:00:00"/>
    <d v="2022-08-31T00:00:00"/>
    <n v="36000"/>
    <n v="28800"/>
    <n v="7200"/>
    <s v="100%"/>
    <n v="7200"/>
  </r>
  <r>
    <x v="0"/>
    <s v="GN17-0295"/>
    <s v="GP20040"/>
    <s v="Schmidt,Ralf"/>
    <s v="Mathematics"/>
    <x v="1"/>
    <s v="PI"/>
    <s v=" "/>
    <s v="Contact Schwarzians, Extremal Projectors, and Infinitesimal Characters"/>
    <s v="Simons Foundation"/>
    <m/>
    <s v="R"/>
    <s v="Foundation"/>
    <d v="2017-09-01T00:00:00"/>
    <d v="2022-08-31T00:00:00"/>
    <n v="6000"/>
    <n v="4800"/>
    <n v="1200"/>
    <s v="100%"/>
    <n v="1200"/>
  </r>
  <r>
    <x v="0"/>
    <s v="GN18-0277A"/>
    <s v="GP20058"/>
    <s v="Urbanski,Mariusz"/>
    <s v="Mathematics"/>
    <x v="1"/>
    <s v="PI"/>
    <s v=" "/>
    <s v="Random and Conformal Dynamical Systems"/>
    <s v="Simons Foundation"/>
    <m/>
    <s v="R"/>
    <s v="Foundation"/>
    <d v="2018-09-01T00:00:00"/>
    <d v="2023-08-31T00:00:00"/>
    <n v="36000"/>
    <n v="28800"/>
    <n v="7200"/>
    <s v="100%"/>
    <n v="7200"/>
  </r>
  <r>
    <x v="0"/>
    <s v="GN18-0277A"/>
    <s v="GP20059"/>
    <s v="Schmidt,Ralf"/>
    <s v="Mathematics"/>
    <x v="1"/>
    <s v="PI"/>
    <s v=" "/>
    <s v="Random and Conformal Dynamical Systems"/>
    <s v="Simons Foundation"/>
    <m/>
    <s v="R"/>
    <s v="Foundation"/>
    <d v="2018-09-01T00:00:00"/>
    <d v="2023-08-31T00:00:00"/>
    <n v="6000"/>
    <n v="4800"/>
    <n v="1200"/>
    <s v="100%"/>
    <n v="1200"/>
  </r>
  <r>
    <x v="0"/>
    <s v="GN19-0298"/>
    <s v="GP20073"/>
    <s v="Knezek,Gerald"/>
    <s v="Learning Technologies"/>
    <x v="7"/>
    <s v="PI"/>
    <s v="Knezek, G., PI;  Christensen, R., Co-PI;  Learning Technologies"/>
    <s v="Research and Evaluation for Hawaii STEM Pre-Academy"/>
    <s v="Research Corporation of the Univesrity o"/>
    <m/>
    <s v="R"/>
    <s v="Other Government"/>
    <d v="2019-03-01T00:00:00"/>
    <d v="2021-08-31T00:00:00"/>
    <n v="130000"/>
    <n v="80000"/>
    <n v="50000"/>
    <s v="50%"/>
    <n v="25000"/>
  </r>
  <r>
    <x v="0"/>
    <s v="GN19-0298"/>
    <s v="GP20073"/>
    <s v="Christensen,Rhonda R"/>
    <s v="Learning Technologies"/>
    <x v="7"/>
    <s v="Co-PI"/>
    <s v="Christensen, R., Co-PI;  Knezek, G., PI;  Learning Technologies"/>
    <s v="Research and Evaluation for Hawaii STEM Pre-Academy"/>
    <s v="Research Corporation of the Univesrity o"/>
    <m/>
    <s v="R"/>
    <s v="Other Government"/>
    <d v="2019-03-01T00:00:00"/>
    <d v="2021-08-31T00:00:00"/>
    <n v="130000"/>
    <n v="80000"/>
    <n v="50000"/>
    <s v="50%"/>
    <n v="25000"/>
  </r>
  <r>
    <x v="0"/>
    <s v="GN19-0644"/>
    <s v="GP20077"/>
    <s v="Schmidt,Ralf"/>
    <s v="Mathematics"/>
    <x v="1"/>
    <s v="PI"/>
    <s v=" "/>
    <s v="New theoretical and computational methods for Siegel modular forms"/>
    <s v="Simons Foundation"/>
    <m/>
    <s v="R"/>
    <s v="Foundation"/>
    <d v="2019-09-01T00:00:00"/>
    <d v="2024-08-31T00:00:00"/>
    <n v="36000"/>
    <n v="28800"/>
    <n v="7200"/>
    <s v="100%"/>
    <n v="7200"/>
  </r>
  <r>
    <x v="0"/>
    <s v="GN19-0644"/>
    <s v="GP20078"/>
    <s v="Schmidt,Ralf"/>
    <s v="Mathematics"/>
    <x v="1"/>
    <s v="PI"/>
    <s v=" "/>
    <s v="New theoretical and computational methods for Siegel modular forms"/>
    <s v="Simons Foundation"/>
    <m/>
    <s v="R"/>
    <s v="Foundation"/>
    <d v="2019-09-01T00:00:00"/>
    <d v="2024-08-31T00:00:00"/>
    <n v="6000"/>
    <n v="4800"/>
    <n v="1200"/>
    <s v="100%"/>
    <n v="1200"/>
  </r>
  <r>
    <x v="0"/>
    <s v="GN19-0238"/>
    <s v="GP20079"/>
    <s v="Krueger,John Eric"/>
    <s v="Mathematics"/>
    <x v="1"/>
    <s v="PI"/>
    <s v=" "/>
    <s v="Forcing and Consistency Results"/>
    <s v="Simons Foundation"/>
    <m/>
    <s v="R"/>
    <s v="Foundation"/>
    <d v="2019-09-01T00:00:00"/>
    <d v="2024-08-31T00:00:00"/>
    <n v="36000"/>
    <n v="28800"/>
    <n v="7200"/>
    <s v="100%"/>
    <n v="7200"/>
  </r>
  <r>
    <x v="0"/>
    <s v="GN19-0238"/>
    <s v="GP20080"/>
    <s v="Schmidt,Ralf"/>
    <s v="Mathematics"/>
    <x v="1"/>
    <s v="PI"/>
    <s v=" "/>
    <s v="Forcing and Consistency Results"/>
    <s v="Simons Foundation"/>
    <m/>
    <s v="R"/>
    <s v="Foundation"/>
    <d v="2019-09-01T00:00:00"/>
    <d v="2024-08-31T00:00:00"/>
    <n v="6000"/>
    <n v="4800"/>
    <n v="1200"/>
    <s v="100%"/>
    <n v="1200"/>
  </r>
  <r>
    <x v="0"/>
    <s v="GN19-0385"/>
    <s v="GP20101"/>
    <s v="Andreussi,Oliviero"/>
    <s v="Physics"/>
    <x v="1"/>
    <s v="PI"/>
    <s v=" "/>
    <s v="Gas Hydrates Inhibition and Promotion"/>
    <s v="American Chemical Society"/>
    <m/>
    <s v="R"/>
    <s v="Not for Profit"/>
    <d v="2020-09-01T00:00:00"/>
    <d v="2022-08-31T00:00:00"/>
    <n v="110000"/>
    <n v="0"/>
    <n v="110000"/>
    <s v="100%"/>
    <n v="110000"/>
  </r>
  <r>
    <x v="0"/>
    <s v="GN20-0258"/>
    <s v="GP20103"/>
    <s v="Allaart,Pieter"/>
    <s v="Mathematics"/>
    <x v="1"/>
    <s v="PI"/>
    <s v=" "/>
    <s v="Non-integer base expansions and multifractal analysis"/>
    <s v="Simons Foundation"/>
    <m/>
    <s v="BARE"/>
    <s v="Foundation"/>
    <d v="2020-09-01T00:00:00"/>
    <d v="2025-08-31T00:00:00"/>
    <n v="36000"/>
    <n v="28800"/>
    <n v="7200"/>
    <s v="100%"/>
    <n v="7200"/>
  </r>
  <r>
    <x v="0"/>
    <s v="GN20-0258"/>
    <s v="GP20104"/>
    <s v="Schmidt,Ralf"/>
    <s v="Mathematics"/>
    <x v="1"/>
    <s v="PI"/>
    <s v=" "/>
    <s v="Non-integer base expansions and multifractal analysis"/>
    <s v="Simons Foundation"/>
    <m/>
    <s v="BARE"/>
    <s v="Foundation"/>
    <d v="2020-09-01T00:00:00"/>
    <d v="2025-08-31T00:00:00"/>
    <n v="6000"/>
    <n v="4800"/>
    <n v="1200"/>
    <s v="100%"/>
    <n v="1200"/>
  </r>
  <r>
    <x v="0"/>
    <s v="GN20-0303"/>
    <s v="GP20106"/>
    <s v="Zavar,Elyse Marie"/>
    <s v="Emergency Managementt &amp; Disaster Science"/>
    <x v="2"/>
    <s v="PI"/>
    <s v=" "/>
    <s v="NASEM Early Career Fellowship"/>
    <s v="The National Academies of Sciences,"/>
    <m/>
    <s v="R"/>
    <s v="Not for Profit"/>
    <d v="2020-09-01T00:00:00"/>
    <d v="2022-08-31T00:00:00"/>
    <n v="76000"/>
    <n v="0"/>
    <n v="76000"/>
    <s v="100%"/>
    <n v="76000"/>
  </r>
  <r>
    <x v="0"/>
    <s v="GN20-0232"/>
    <s v="GP20107"/>
    <s v="Jiang,Yijie"/>
    <s v="Mechanical &amp; Energy Engineering"/>
    <x v="3"/>
    <s v="PI"/>
    <s v=" "/>
    <s v="Passive control of internal structures in 3D printed composites"/>
    <s v="Oak Ridge Associated Universities"/>
    <m/>
    <s v="R"/>
    <s v="Not for Profit"/>
    <d v="2020-10-01T00:00:00"/>
    <d v="2021-09-30T00:00:00"/>
    <n v="5000"/>
    <n v="0"/>
    <n v="5000"/>
    <s v="100%"/>
    <n v="5000"/>
  </r>
  <r>
    <x v="0"/>
    <s v="GN20-0482"/>
    <s v="GP30027"/>
    <s v="Keifert,Danielle Teodora"/>
    <s v="Educational Psychology"/>
    <x v="0"/>
    <s v="PI"/>
    <s v=" "/>
    <s v="Teacher Cognition and Learning about Incorporating Science Representation in Elementary Classrooms"/>
    <s v="Vanderbilt University"/>
    <m/>
    <s v="R"/>
    <s v="Industry"/>
    <d v="2020-06-01T00:00:00"/>
    <d v="2021-05-31T00:00:00"/>
    <n v="9328"/>
    <n v="0"/>
    <n v="9328"/>
    <s v="100%"/>
    <n v="9328"/>
  </r>
  <r>
    <x v="0"/>
    <s v="GN20-0534"/>
    <s v="GP30028"/>
    <s v="Bland,Dorothy Mae"/>
    <s v="Mayborn School of Journalism"/>
    <x v="4"/>
    <s v="PI"/>
    <s v=" "/>
    <s v="2020 Scripps Howard's Human Storytelling Award Winner Eli Saslow at the 2020 Mayborn Literary Nonfiction Conference"/>
    <s v="UNT Foundation"/>
    <m/>
    <s v="PS"/>
    <s v="Foundation"/>
    <d v="2020-06-01T00:00:00"/>
    <d v="2020-11-01T00:00:00"/>
    <n v="5000"/>
    <n v="0"/>
    <n v="5000"/>
    <s v="100%"/>
    <n v="5000"/>
  </r>
  <r>
    <x v="0"/>
    <s v="GN20-0210"/>
    <s v="GP40017"/>
    <s v="Roberts,Aaron Patrick"/>
    <s v="Advanced Environmental Research"/>
    <x v="1"/>
    <s v="PI"/>
    <s v=" "/>
    <s v="Toxicity Testing Program for the Lower Duwamish Rive"/>
    <s v="Suquamish Tribe"/>
    <m/>
    <s v="R"/>
    <s v="Other Government"/>
    <d v="2020-09-23T00:00:00"/>
    <d v="2021-09-22T00:00:00"/>
    <n v="132979"/>
    <n v="0"/>
    <n v="132979"/>
    <s v="100%"/>
    <n v="132979"/>
  </r>
  <r>
    <x v="0"/>
    <s v="GN20-0450"/>
    <s v="GP50013"/>
    <s v="Costabile-Heming,Carol Anne Theresa"/>
    <s v="World Language, Literature, &amp; Cultures"/>
    <x v="4"/>
    <s v="PI"/>
    <s v=" "/>
    <s v="Campus Weeks 2020 - Building Tomorrow"/>
    <s v="Embassy of the Federal Rep of Germany"/>
    <m/>
    <s v="PS"/>
    <s v="Foreign"/>
    <d v="2020-09-01T00:00:00"/>
    <d v="2020-12-15T00:00:00"/>
    <n v="2335"/>
    <n v="0"/>
    <n v="2335"/>
    <s v="100%"/>
    <n v="2335"/>
  </r>
  <r>
    <x v="0"/>
    <s v="GN20-0702"/>
    <s v="GP50014"/>
    <s v="Ma,Shengqian"/>
    <s v="Chemistry"/>
    <x v="1"/>
    <s v="PI"/>
    <s v=" "/>
    <s v="Scientific Cooperation with King Saud University on Advanced Porous Materials Research"/>
    <s v="King Saud University"/>
    <m/>
    <s v="R"/>
    <s v="Foreign"/>
    <d v="2020-09-01T00:00:00"/>
    <d v="2021-12-31T00:00:00"/>
    <n v="56978"/>
    <n v="0"/>
    <n v="56978"/>
    <s v="100%"/>
    <n v="56978"/>
  </r>
  <r>
    <x v="0"/>
    <s v="GN18-0083"/>
    <s v="GS00018"/>
    <s v="Keller,Marian Jean"/>
    <s v="Outreach &amp; Recruit U/G Opp"/>
    <x v="9"/>
    <s v="PI"/>
    <s v=" "/>
    <s v="Work Study Mentorship Program"/>
    <s v="Texas Higher Education Coordinating Boar"/>
    <m/>
    <s v="PS"/>
    <s v="State"/>
    <d v="2017-09-01T00:00:00"/>
    <d v="2021-08-31T00:00:00"/>
    <n v="685470"/>
    <n v="554771"/>
    <n v="130699"/>
    <s v="100%"/>
    <n v="130699"/>
  </r>
  <r>
    <x v="0"/>
    <s v="GN20-0504"/>
    <s v="GS00039"/>
    <s v="Dracobly,Joseph Daniel"/>
    <s v="Behavior Analysis"/>
    <x v="2"/>
    <s v="PI"/>
    <s v=" "/>
    <s v="Behavior Analysis Resource Center: Assessment and Analysis in a Clinical Setting for Staff of Denton State Supported Living Center"/>
    <s v="Texas Health and Human Services Commissi"/>
    <m/>
    <s v="R"/>
    <s v="State"/>
    <d v="2020-09-01T00:00:00"/>
    <d v="2021-08-31T00:00:00"/>
    <n v="278248"/>
    <n v="0"/>
    <n v="278248"/>
    <s v="100%"/>
    <n v="278248"/>
  </r>
  <r>
    <x v="0"/>
    <s v="GN20-0510"/>
    <s v="GS00040"/>
    <s v="Dracobly,Joseph Daniel"/>
    <s v="Behavior Analysis"/>
    <x v="2"/>
    <s v="PI"/>
    <s v=" "/>
    <s v="Efficient Functional Assessment Process"/>
    <s v="Texas Health and Human Services Commissi"/>
    <m/>
    <s v="R"/>
    <s v="State"/>
    <d v="2020-09-01T00:00:00"/>
    <d v="2021-08-31T00:00:00"/>
    <n v="95525"/>
    <n v="0"/>
    <n v="95525"/>
    <s v="100%"/>
    <n v="95525"/>
  </r>
  <r>
    <x v="0"/>
    <s v="GN20-0488"/>
    <s v="GS00041"/>
    <s v="Nichols,Susan Marie"/>
    <s v="Autism Center"/>
    <x v="0"/>
    <s v="PI"/>
    <s v=" "/>
    <s v="Children's Autism Grant Program"/>
    <s v="Texas Health and Human Services Commissi"/>
    <m/>
    <s v="PS"/>
    <s v="State"/>
    <d v="2020-09-01T00:00:00"/>
    <d v="2021-08-31T00:00:00"/>
    <n v="63069"/>
    <n v="0"/>
    <n v="63069"/>
    <s v="100%"/>
    <n v="63069"/>
  </r>
  <r>
    <x v="0"/>
    <s v="GN20-0774"/>
    <s v="GS00042"/>
    <s v="McGuinness,Maureen M"/>
    <s v="Student Affairs - General"/>
    <x v="10"/>
    <s v="PI"/>
    <s v=" "/>
    <s v="OVAG Program"/>
    <s v="Office of Attorney General, Texas"/>
    <m/>
    <s v="PS"/>
    <s v="State"/>
    <d v="2020-09-01T00:00:00"/>
    <d v="2021-08-31T00:00:00"/>
    <n v="24890"/>
    <n v="0"/>
    <n v="24890"/>
    <s v="100%"/>
    <n v="24890"/>
  </r>
  <r>
    <x v="0"/>
    <s v="GN19-0622"/>
    <s v="GS80010"/>
    <s v="Lang,Todd Randal"/>
    <s v="COS - Student Services"/>
    <x v="1"/>
    <s v="PI"/>
    <s v=" "/>
    <s v="UNT Joint Admission Medical Program 2019-2020"/>
    <s v="UT Austin JAMP Council: Admissions Med"/>
    <m/>
    <s v="PS"/>
    <s v="State"/>
    <d v="2019-09-01T00:00:00"/>
    <d v="2020-08-31T00:00:00"/>
    <n v="25820"/>
    <n v="16820"/>
    <n v="9000"/>
    <s v="100%"/>
    <n v="9000"/>
  </r>
  <r>
    <x v="0"/>
    <s v="GN20-0687"/>
    <s v="GS80013"/>
    <s v="Lang,Todd Randal"/>
    <s v="COS - Student Services"/>
    <x v="1"/>
    <s v="PI"/>
    <s v=" "/>
    <s v="Joint Admission Medical Program 2020-2021"/>
    <s v="UT Austin JAMP Council: Admissions Med"/>
    <m/>
    <s v="PS"/>
    <s v="State"/>
    <d v="2020-09-01T00:00:00"/>
    <d v="2021-08-31T00:00:00"/>
    <n v="17832"/>
    <n v="0"/>
    <n v="17832"/>
    <s v="100%"/>
    <n v="17832"/>
  </r>
  <r>
    <x v="0"/>
    <m/>
    <s v="APPN#10752"/>
    <s v="Dahotre,Narendra B"/>
    <s v="Center for Agile and Additive Manufacturing"/>
    <x v="3"/>
    <s v="PI"/>
    <m/>
    <s v="Center for Agile and Additive Manufacturing Award"/>
    <s v="State of Texas"/>
    <m/>
    <s v="R"/>
    <s v="State"/>
    <d v="2020-09-01T00:00:00"/>
    <d v="2021-08-31T00:00:00"/>
    <n v="5000000"/>
    <n v="5000000"/>
    <m/>
    <s v="100%"/>
    <n v="5000000"/>
  </r>
  <r>
    <x v="1"/>
    <s v="GN16-0310"/>
    <s v="GF20000"/>
    <s v="Maloney,Beverly Ann"/>
    <s v="UNT TRIO"/>
    <x v="5"/>
    <s v="PI"/>
    <m/>
    <s v="UNT Talent Search"/>
    <s v="U.S. Department of Education"/>
    <m/>
    <s v="PS"/>
    <s v="Federal"/>
    <d v="2016-09-01T00:00:00"/>
    <d v="2021-08-31T00:00:00"/>
    <n v="2355511"/>
    <n v="1856790"/>
    <n v="498721"/>
    <s v="100%"/>
    <n v="498721"/>
  </r>
  <r>
    <x v="1"/>
    <s v="GN19-0611"/>
    <s v="GF20006"/>
    <s v="Catalano,Denise Ellen"/>
    <s v="Disability &amp; Addiction Rehabilitation"/>
    <x v="2"/>
    <s v="PI"/>
    <s v="Catalano, D., PI;  Levingston, B., Co-PI;  Disability &amp; Addiction Rehabilitation"/>
    <s v="Long term training program in rehabilitation counseling 84.129B"/>
    <s v="U.S. Department of Education"/>
    <m/>
    <s v="I"/>
    <s v="Federal"/>
    <d v="2019-10-01T00:00:00"/>
    <d v="2024-09-30T00:00:00"/>
    <n v="997256"/>
    <n v="797936"/>
    <n v="199320"/>
    <s v="60%"/>
    <n v="119592"/>
  </r>
  <r>
    <x v="1"/>
    <s v="GN19-0611"/>
    <s v="GF20006"/>
    <s v="Levingston,Brandi Darensbourg"/>
    <s v="Disability &amp; Addiction Rehabilitation"/>
    <x v="2"/>
    <s v="Co-PI"/>
    <s v="Levingston, B., Co-PI;  Catalano, D., PI;  Disability &amp; Addiction Rehabilitation"/>
    <s v="Long term training program in rehabilitation counseling 84.129B"/>
    <s v="U.S. Department of Education"/>
    <m/>
    <s v="I"/>
    <s v="Federal"/>
    <d v="2019-10-01T00:00:00"/>
    <d v="2024-09-30T00:00:00"/>
    <n v="997256"/>
    <n v="797936"/>
    <n v="199320"/>
    <s v="40%"/>
    <n v="79728"/>
  </r>
  <r>
    <x v="1"/>
    <s v="GN20-0791"/>
    <s v="GF30109"/>
    <s v="Wu,Hao-Che"/>
    <s v="Emergency Managementt &amp; Disaster Science"/>
    <x v="2"/>
    <s v="PI"/>
    <s v=" "/>
    <s v="RAPID: Understanding Evacuation, Sheltering, and Reentry Decisions During the Dual Threat ofHurricane and the COVID19 Pandemic"/>
    <s v="National Science Foundation"/>
    <m/>
    <s v="R"/>
    <s v="Federal"/>
    <d v="2020-09-15T00:00:00"/>
    <d v="2021-08-31T00:00:00"/>
    <n v="90515"/>
    <n v="0"/>
    <n v="90515"/>
    <s v="100%"/>
    <n v="90515"/>
  </r>
  <r>
    <x v="1"/>
    <s v="GN17-0601"/>
    <s v="GF40075"/>
    <s v="Shemmer,Ohad"/>
    <s v="Physics"/>
    <x v="1"/>
    <s v="PI"/>
    <s v=" "/>
    <s v="Testing the Relevance of Mergers and Environment for the Fastest Growing Black Holes in the Most Intensely Star Forming Galaxies"/>
    <s v="Association of Universities for Research"/>
    <s v="National Aeronautics &amp; Space Administrat"/>
    <s v="R"/>
    <s v="Federal Flow Thru"/>
    <d v="2017-12-01T00:00:00"/>
    <d v="2021-11-30T00:00:00"/>
    <n v="62828"/>
    <n v="50264"/>
    <n v="12564"/>
    <s v="100%"/>
    <n v="12564"/>
  </r>
  <r>
    <x v="1"/>
    <s v="GN18-0476"/>
    <s v="GF40104"/>
    <s v="Buongiorno Nardelli,Marco"/>
    <s v="Chemistry"/>
    <x v="1"/>
    <s v="PI"/>
    <s v="Buongiorno Nardelli, M., PI;  Chemistry; Buongiorno Nardelli, M., PI;  Physics"/>
    <s v="Q4Q: Quantum Computation for Quantum Prediction of Materials and Molecular Properties"/>
    <s v="University of Southern California"/>
    <s v="U.S. Department of Energy"/>
    <s v="R"/>
    <s v="Federal Flow Thru"/>
    <d v="2018-09-15T00:00:00"/>
    <d v="2021-09-14T00:00:00"/>
    <n v="375000"/>
    <n v="250000"/>
    <n v="125000"/>
    <s v="20%"/>
    <n v="25000"/>
  </r>
  <r>
    <x v="1"/>
    <s v="GN18-0476"/>
    <s v="GF40104"/>
    <s v="Buongiorno Nardelli,Marco"/>
    <s v="Physics"/>
    <x v="1"/>
    <s v="PI"/>
    <s v="Buongiorno Nardelli, M., PI;  Physics; Buongiorno Nardelli, M., PI;  Chemistry"/>
    <s v="Q4Q: Quantum Computation for Quantum Prediction of Materials and Molecular Properties"/>
    <s v="University of Southern California"/>
    <s v="U.S. Department of Energy"/>
    <s v="R"/>
    <s v="Federal Flow Thru"/>
    <d v="2018-09-15T00:00:00"/>
    <d v="2021-09-14T00:00:00"/>
    <n v="375000"/>
    <n v="250000"/>
    <n v="125000"/>
    <s v="80%"/>
    <n v="100000"/>
  </r>
  <r>
    <x v="1"/>
    <s v="GN20-0552"/>
    <s v="GF40170"/>
    <s v="Dantu,Ramanamurthy"/>
    <s v="Computer Science &amp; Engineering"/>
    <x v="3"/>
    <s v="PI"/>
    <s v="Dantu, R., PI;  Thompson Sr., M., Co-PI;  Computer Science &amp; Engineering"/>
    <s v="2020 CAE Fordham University Grant"/>
    <s v="Fordham University"/>
    <m/>
    <s v="I"/>
    <s v="Not for Profit"/>
    <d v="2020-09-18T00:00:00"/>
    <d v="2022-09-30T00:00:00"/>
    <n v="221387.48"/>
    <n v="0"/>
    <n v="221387.48"/>
    <s v="50%"/>
    <n v="110693.74"/>
  </r>
  <r>
    <x v="1"/>
    <s v="GN20-0552"/>
    <s v="GF40170"/>
    <s v="Thompson Sr.,Mark Anthony"/>
    <s v="Computer Science &amp; Engineering"/>
    <x v="3"/>
    <s v="Co-PI"/>
    <s v="Thompson Sr., M., Co-PI;  Dantu, R., PI;  Computer Science &amp; Engineering"/>
    <s v="2020 CAE Fordham University Grant"/>
    <s v="Fordham University"/>
    <m/>
    <s v="I"/>
    <s v="Not for Profit"/>
    <d v="2020-09-18T00:00:00"/>
    <d v="2022-09-30T00:00:00"/>
    <n v="221387.48"/>
    <n v="0"/>
    <n v="221387.48"/>
    <s v="50%"/>
    <n v="110693.74"/>
  </r>
  <r>
    <x v="1"/>
    <s v="GN20-0119"/>
    <s v="GF40171"/>
    <s v="Root,Douglas Donald"/>
    <s v="Biological Sciences"/>
    <x v="1"/>
    <s v="PI"/>
    <s v=" "/>
    <s v="Length-Dependent Activation in Human Myocardium"/>
    <s v="University of Kentucky"/>
    <m/>
    <s v="R"/>
    <s v="Not for Profit"/>
    <d v="2020-09-15T00:00:00"/>
    <d v="2024-07-31T00:00:00"/>
    <n v="262511"/>
    <n v="199898"/>
    <n v="62613"/>
    <s v="100%"/>
    <n v="62613"/>
  </r>
  <r>
    <x v="1"/>
    <s v="GN18-0178"/>
    <s v="GF50004"/>
    <s v="Wang,Xuexia"/>
    <s v="Mathematics"/>
    <x v="1"/>
    <s v="PI"/>
    <s v=" "/>
    <s v="Mitigating Long-term Treatment-related Morbidity in Childhood Cancer Survivors"/>
    <s v="The University of Alabama at Birmingham"/>
    <s v="National Institutes of Health"/>
    <s v="R"/>
    <s v="Federal Flow Thru"/>
    <d v="2018-09-01T00:00:00"/>
    <d v="2025-08-31T00:00:00"/>
    <n v="411927"/>
    <n v="356109"/>
    <n v="55818"/>
    <s v="100%"/>
    <n v="55818"/>
  </r>
  <r>
    <x v="1"/>
    <s v="GN20-0347"/>
    <s v="GF50009"/>
    <s v="Slavish,Danica Christine"/>
    <s v="Psychology"/>
    <x v="4"/>
    <s v="PI"/>
    <s v=" "/>
    <s v="Development of Brief Interventions for Alcohol, Marijuana, and Sleep Problems in Young Adults"/>
    <s v="University of Washington"/>
    <s v="National Institutes of Health"/>
    <s v="R"/>
    <s v="Federal Flow Thru"/>
    <d v="2020-05-01T00:00:00"/>
    <d v="2022-04-30T00:00:00"/>
    <n v="9989"/>
    <n v="5034"/>
    <n v="4955"/>
    <s v="100%"/>
    <n v="4955"/>
  </r>
  <r>
    <x v="1"/>
    <s v="GN20-0641"/>
    <s v="GF70095"/>
    <s v="Zhang,Haifeng"/>
    <s v="Mechanical &amp; Energy Engineering"/>
    <x v="3"/>
    <s v="PI"/>
    <s v=" "/>
    <s v="Development of Surface Acoustic Wave Wireless Sensor System for Real-time Monitoring Respirator of Fit"/>
    <s v="Centers for Disease Control &amp; Prevention"/>
    <m/>
    <s v="R"/>
    <s v="Federal"/>
    <d v="2020-09-01T00:00:00"/>
    <d v="2022-08-31T00:00:00"/>
    <n v="120000"/>
    <n v="0"/>
    <n v="120000"/>
    <s v="100%"/>
    <n v="120000"/>
  </r>
  <r>
    <x v="1"/>
    <s v="GN21-0030"/>
    <s v="GP00077"/>
    <s v="Ecker,Melanie Jennifer Susanne"/>
    <s v="Biomedical Engineering"/>
    <x v="3"/>
    <s v="PI"/>
    <s v=" "/>
    <s v="Submersion DMA measurements"/>
    <s v="Qualia Oto, Inc."/>
    <m/>
    <s v="PS"/>
    <s v="Industry"/>
    <d v="2020-10-01T00:00:00"/>
    <d v="2020-12-31T00:00:00"/>
    <n v="3600"/>
    <n v="0"/>
    <n v="3600"/>
    <s v="100%"/>
    <n v="3600"/>
  </r>
  <r>
    <x v="1"/>
    <s v="GN21-0087"/>
    <s v="GP00078"/>
    <s v="Belshaw,Scott"/>
    <s v="Criminal Justice"/>
    <x v="2"/>
    <s v="PI"/>
    <s v=" "/>
    <s v="Door Camera Demonstrator Project"/>
    <s v="Guardian Payment Solutions Corp."/>
    <m/>
    <s v="R"/>
    <s v="Industry"/>
    <d v="2020-11-01T00:00:00"/>
    <d v="2021-04-30T00:00:00"/>
    <n v="2143"/>
    <n v="0"/>
    <n v="2143"/>
    <s v="100%"/>
    <n v="2143"/>
  </r>
  <r>
    <x v="1"/>
    <s v="GN21-0069"/>
    <s v="GP00079"/>
    <s v="Yu,Cheng"/>
    <s v="Mechanical &amp; Energy Engineering"/>
    <x v="3"/>
    <s v="PI"/>
    <s v=" "/>
    <s v="Testing Special Hinge Connections"/>
    <s v="Universal Storage Containers"/>
    <m/>
    <s v="PS"/>
    <s v="Industry"/>
    <d v="2020-10-19T00:00:00"/>
    <d v="2020-12-31T00:00:00"/>
    <n v="6500"/>
    <n v="0"/>
    <n v="6500"/>
    <s v="100%"/>
    <n v="6500"/>
  </r>
  <r>
    <x v="1"/>
    <s v="GN20-0461"/>
    <s v="GP10007"/>
    <s v="Alonso,Ana Paula"/>
    <s v="Biological Sciences"/>
    <x v="1"/>
    <s v="PI"/>
    <s v=" "/>
    <s v="Towards the development of high-yielding cultivars &amp; germplasm with optimum oil and protein content and innovative oil attributes for the current market"/>
    <s v="The Ohio State University"/>
    <m/>
    <s v="R"/>
    <s v="Not for Profit"/>
    <d v="2020-10-01T00:00:00"/>
    <d v="2021-09-15T00:00:00"/>
    <n v="151692"/>
    <n v="0"/>
    <n v="151692"/>
    <s v="100%"/>
    <n v="151692"/>
  </r>
  <r>
    <x v="1"/>
    <s v="GN20-0275"/>
    <s v="GP20108"/>
    <s v="Kouri,Theresa Ann"/>
    <s v="Audiology &amp; Speech - Language Pathology"/>
    <x v="2"/>
    <s v="PI"/>
    <s v=" "/>
    <s v="Evaluating the Relative Efficacy of a Multisensory versus Traditionally Structured Language-Literacy Instructional Curriculum in a Preschool Setting with Children with Developmental Language and Preliteracy Delays"/>
    <s v="The Caplan Foundation for Early"/>
    <m/>
    <s v="R"/>
    <s v="Not for Profit"/>
    <d v="2020-06-01T00:00:00"/>
    <d v="2021-07-31T00:00:00"/>
    <n v="71601"/>
    <n v="0"/>
    <n v="71601"/>
    <s v="100%"/>
    <n v="71601"/>
  </r>
  <r>
    <x v="1"/>
    <s v="GN21-0036"/>
    <s v="GP20109"/>
    <s v="Buxton,Cristy Jones"/>
    <s v="Career &amp; Leadership-Gen"/>
    <x v="11"/>
    <s v="PI"/>
    <s v=" "/>
    <s v="UNT High School Career Connect: Creating Access to Postsecondary and Career Support through Innovation for Rural Students and Communities, as it pertains to Transfer, Transition, and Advising."/>
    <s v="Greater Texas Foundation"/>
    <m/>
    <s v="PS"/>
    <s v="Not for Profit"/>
    <d v="2020-11-02T00:00:00"/>
    <d v="2022-12-31T00:00:00"/>
    <n v="664541"/>
    <n v="0"/>
    <n v="664541"/>
    <s v="100%"/>
    <n v="664541"/>
  </r>
  <r>
    <x v="1"/>
    <s v="GN17-0555"/>
    <s v="GP50005"/>
    <s v="Du,Jincheng"/>
    <s v="Materials Science &amp; Engineering"/>
    <x v="3"/>
    <s v="PI"/>
    <s v=" "/>
    <s v="AGC-UNT collaborative research project on simulations of multicomponent oxide glasses and glass/water reactions"/>
    <s v="AGC, Inc."/>
    <m/>
    <s v="R"/>
    <s v="Foreign"/>
    <d v="2017-10-01T00:00:00"/>
    <d v="2021-09-30T00:00:00"/>
    <n v="354610"/>
    <n v="299610"/>
    <n v="55000"/>
    <s v="100%"/>
    <n v="55000"/>
  </r>
  <r>
    <x v="2"/>
    <s v="GN20-0790"/>
    <s v="GF00018"/>
    <s v="Bozdag,Serdar"/>
    <s v="Mathematics"/>
    <x v="1"/>
    <s v="PI"/>
    <s v="ozdag, S., PI;  Mathematics; Bozdag, S., PI;  Computer Science &amp; Engineering"/>
    <s v="Integrating multi-omcs datasets to infer phenotype-specific driver genes, regulatory interactions and drug response"/>
    <s v="National Institutes of Health"/>
    <m/>
    <s v="R"/>
    <s v="Federal"/>
    <d v="2020-09-01T00:00:00"/>
    <d v="2021-02-27T00:00:00"/>
    <n v="70844"/>
    <n v="35383"/>
    <n v="35461"/>
    <n v="40"/>
    <n v="14184.400000000001"/>
  </r>
  <r>
    <x v="2"/>
    <s v="GN20-0790"/>
    <s v="GF00018"/>
    <s v="Bozdag,Serdar"/>
    <s v="Computer Science &amp; Engineering"/>
    <x v="3"/>
    <s v="PI"/>
    <s v="Bozdag, S., PI;  Computer Science &amp; Engineering; Bozdag, S., PI;  Mathematics"/>
    <s v="Integrating multi-omcs datasets to infer phenotype-specific driver genes, regulatory interactions and drug response"/>
    <s v="National Institutes of Health"/>
    <m/>
    <s v="R"/>
    <s v="Federal"/>
    <d v="2020-09-01T00:00:00"/>
    <d v="2021-02-27T00:00:00"/>
    <n v="70844"/>
    <n v="35383"/>
    <n v="35461"/>
    <n v="60"/>
    <n v="21276.6"/>
  </r>
  <r>
    <x v="2"/>
    <s v="GN21-0114"/>
    <s v="GF00019"/>
    <s v="Chan,Tsz Yan Clement"/>
    <s v="Biomedical Engineering"/>
    <x v="3"/>
    <s v="PI"/>
    <s v=" "/>
    <s v="Design and construct modular transcriptional repressors to facilitate the development of living diagnostics"/>
    <s v="National Institutes of Health"/>
    <m/>
    <s v="R"/>
    <s v="Federal"/>
    <d v="2020-12-01T00:00:00"/>
    <d v="2023-11-30T00:00:00"/>
    <n v="391722"/>
    <n v="0"/>
    <n v="391722"/>
    <n v="100"/>
    <n v="391722"/>
  </r>
  <r>
    <x v="2"/>
    <s v="GN20-0401"/>
    <s v="GF10505"/>
    <s v="Wen,Han"/>
    <s v="Hospitality &amp; Tourism"/>
    <x v="12"/>
    <s v="PI"/>
    <s v=" "/>
    <s v="Redesigning and Customizing Food Safety Education for Hospitality Management Students in the U.S"/>
    <s v="U.S. Department of Agriculture"/>
    <m/>
    <s v="R"/>
    <s v="Federal"/>
    <d v="2020-09-15T00:00:00"/>
    <d v="2022-09-14T00:00:00"/>
    <n v="30000"/>
    <n v="0"/>
    <n v="30000"/>
    <n v="100"/>
    <n v="30000"/>
  </r>
  <r>
    <x v="2"/>
    <s v="GN19-0656"/>
    <s v="GF30096"/>
    <s v="Zavalina,Oksana Lvivna"/>
    <s v="Linguistics"/>
    <x v="7"/>
    <s v="PI"/>
    <s v="Zavalina, O., PI;  Palmer, A., Co-PI;  Linguistics"/>
    <s v="Using Cross Language Analysis to Investigate Factors for Differential Marking"/>
    <s v="National Science Foundation"/>
    <m/>
    <s v="R"/>
    <s v="Federal"/>
    <d v="2020-05-15T00:00:00"/>
    <d v="2024-02-29T00:00:00"/>
    <n v="343475"/>
    <n v="73692"/>
    <n v="269783"/>
    <n v="50"/>
    <n v="134891.5"/>
  </r>
  <r>
    <x v="2"/>
    <s v="GN19-0656"/>
    <s v="GF30096"/>
    <s v="Palmer,Alexis Mary"/>
    <s v="Linguistics"/>
    <x v="7"/>
    <s v="Co-PI"/>
    <s v="Palmer, A., Co-PI;  Zavalina, O., PI;  Linguistics"/>
    <s v="Using Cross Language Analysis to Investigate Factors for Differential Marking"/>
    <s v="National Science Foundation"/>
    <m/>
    <s v="R"/>
    <s v="Federal"/>
    <d v="2020-05-15T00:00:00"/>
    <d v="2024-02-29T00:00:00"/>
    <n v="343475"/>
    <n v="73692"/>
    <n v="269783"/>
    <n v="50"/>
    <n v="134891.5"/>
  </r>
  <r>
    <x v="2"/>
    <s v="GN18-0493"/>
    <s v="GF40108"/>
    <s v="Thompson,Ruthanne"/>
    <s v="Teach North Texas"/>
    <x v="1"/>
    <s v="PI"/>
    <s v=" "/>
    <s v="Expanding and Strengthening STEM Teacher Workforce Through UTeach"/>
    <s v="University of Texas at Austin"/>
    <s v="U.S. Department of Education"/>
    <s v="R"/>
    <s v="Federal Flow Thru"/>
    <d v="2018-10-01T00:00:00"/>
    <d v="2021-09-30T00:00:00"/>
    <n v="597035"/>
    <n v="358850"/>
    <n v="238185"/>
    <n v="100"/>
    <n v="238185"/>
  </r>
  <r>
    <x v="2"/>
    <s v="GN20-0584"/>
    <s v="GF40172"/>
    <s v="Ding,Junhua"/>
    <s v="Information Science"/>
    <x v="7"/>
    <s v="PI"/>
    <s v=" "/>
    <s v="2020 Tuskegee University NCAEC Research Grant"/>
    <s v="Tuskegee University"/>
    <m/>
    <s v="R"/>
    <s v="Not for Profit"/>
    <d v="2020-09-18T00:00:00"/>
    <d v="2021-09-17T00:00:00"/>
    <n v="49625"/>
    <n v="0"/>
    <n v="49625"/>
    <n v="100"/>
    <n v="49625"/>
  </r>
  <r>
    <x v="2"/>
    <s v="GN20-0778"/>
    <s v="GF40173"/>
    <s v="Ma,Shengqian"/>
    <s v="Chemistry"/>
    <x v="1"/>
    <s v="PI"/>
    <s v=" "/>
    <s v="Unveiling intrinsic functionality of two-dimensional organic-inorganic ferroelectrics for energy storing/converting devices: integrated computational-experimental approach"/>
    <s v="University of South Florida"/>
    <m/>
    <s v="R"/>
    <s v="Not for Profit"/>
    <d v="2020-09-15T00:00:00"/>
    <d v="2021-08-31T00:00:00"/>
    <n v="38348"/>
    <n v="0"/>
    <n v="38348"/>
    <n v="100"/>
    <n v="38348"/>
  </r>
  <r>
    <x v="2"/>
    <s v="GN19-0476"/>
    <s v="GP00046"/>
    <s v="Sauser,Brian Joseph"/>
    <s v="Marketing &amp; Logistics"/>
    <x v="13"/>
    <s v="PI"/>
    <s v="Sauser, B., PI;  Niranjan, S., Co-PI;  Marketing &amp; Logistics"/>
    <s v="Modeling and Simulation of the Empowerment of the Patient Healthcare Process"/>
    <s v="StratiFi Health"/>
    <m/>
    <s v="R"/>
    <s v="Industry"/>
    <d v="2019-05-01T00:00:00"/>
    <d v="2021-05-25T00:00:00"/>
    <n v="14096"/>
    <n v="8297"/>
    <n v="5799"/>
    <n v="50"/>
    <n v="2899.5"/>
  </r>
  <r>
    <x v="2"/>
    <s v="GN19-0476"/>
    <s v="GP00046"/>
    <s v="Niranjan,Suman"/>
    <s v="Marketing &amp; Logistics"/>
    <x v="13"/>
    <s v="Co-PI"/>
    <s v="Niranjan, S., Co-PI;  Sauser, B., PI;  Marketing &amp; Logistics"/>
    <s v="Modeling and Simulation of the Empowerment of the Patient Healthcare Process"/>
    <s v="StratiFi Health"/>
    <m/>
    <s v="R"/>
    <s v="Industry"/>
    <d v="2019-05-01T00:00:00"/>
    <d v="2021-05-25T00:00:00"/>
    <n v="14096"/>
    <n v="8297"/>
    <n v="5799"/>
    <n v="50"/>
    <n v="2899.5"/>
  </r>
  <r>
    <x v="2"/>
    <s v="GN21-0119"/>
    <s v="GP00080"/>
    <s v="Verbeck IV,Guido Fridolin"/>
    <s v="Biological Sciences"/>
    <x v="1"/>
    <s v="PI"/>
    <s v="Verbeck IV, G., PI;  Biological Sciences; Verbeck IV, G., PI;  Chemistry"/>
    <s v="Development of Uses and Methods for Portable and Benchtop Mass Spectrometry Techniques for Health and Wellness"/>
    <s v="InspectIR Systems, LLC"/>
    <m/>
    <s v="R"/>
    <s v="Industry"/>
    <d v="2020-11-01T00:00:00"/>
    <d v="2021-12-31T00:00:00"/>
    <n v="164971"/>
    <n v="0"/>
    <n v="164971"/>
    <n v="30"/>
    <n v="49491.299999999996"/>
  </r>
  <r>
    <x v="2"/>
    <s v="GN21-0119"/>
    <s v="GP00080"/>
    <s v="Verbeck IV,Guido Fridolin"/>
    <s v="Chemistry"/>
    <x v="1"/>
    <s v="PI"/>
    <s v="Verbeck IV, G., PI;  Chemistry; Verbeck IV, G., PI;  Biological Sciences"/>
    <s v="Development of Uses and Methods for Portable and Benchtop Mass Spectrometry Techniques for Health and Wellness"/>
    <s v="InspectIR Systems, LLC"/>
    <m/>
    <s v="R"/>
    <s v="Industry"/>
    <d v="2020-11-01T00:00:00"/>
    <d v="2021-12-31T00:00:00"/>
    <n v="164971"/>
    <n v="0"/>
    <n v="164971"/>
    <n v="70"/>
    <n v="115479.7"/>
  </r>
  <r>
    <x v="2"/>
    <s v="GN20-0705"/>
    <s v="GP00081"/>
    <s v="Ma,Shengqian"/>
    <s v="Chemistry"/>
    <x v="1"/>
    <s v="PI"/>
    <s v=" "/>
    <s v="Crystallographic Studies on co-Crystals"/>
    <s v="Colgate-Palmolive Company"/>
    <m/>
    <s v="R"/>
    <s v="Industry"/>
    <d v="2020-11-10T00:00:00"/>
    <d v="2023-11-09T00:00:00"/>
    <n v="70000"/>
    <n v="0"/>
    <n v="70000"/>
    <n v="100"/>
    <n v="70000"/>
  </r>
  <r>
    <x v="2"/>
    <s v="GN21-0138"/>
    <s v="GP00082"/>
    <s v="Yang,Qing"/>
    <s v="Computer Science &amp; Engineering"/>
    <x v="3"/>
    <s v="PI"/>
    <s v="Yang, Q., PI;  Fu, S., Co-PI;  Computer Science &amp; Engineering"/>
    <s v="Automotive Radar-Cyclist Object Detection Dynamic Testing"/>
    <s v="Emobilus"/>
    <m/>
    <s v="PS"/>
    <s v="Industry"/>
    <d v="2020-11-19T00:00:00"/>
    <d v="2020-12-16T00:00:00"/>
    <n v="4044"/>
    <n v="0"/>
    <n v="4044"/>
    <n v="50"/>
    <n v="2022"/>
  </r>
  <r>
    <x v="2"/>
    <s v="GN21-0138"/>
    <s v="GP00082"/>
    <s v="Fu,Song"/>
    <s v="Computer Science &amp; Engineering"/>
    <x v="3"/>
    <s v="Co-PI"/>
    <s v="Fu, S., Co-PI;  Yang, Q., PI;  Computer Science &amp; Engineering"/>
    <s v="Automotive Radar-Cyclist Object Detection Dynamic Testing"/>
    <s v="Emobilus"/>
    <m/>
    <s v="PS"/>
    <s v="Industry"/>
    <d v="2020-11-19T00:00:00"/>
    <d v="2020-12-16T00:00:00"/>
    <n v="4044"/>
    <n v="0"/>
    <n v="4044"/>
    <n v="50"/>
    <n v="2022"/>
  </r>
  <r>
    <x v="2"/>
    <s v="GN20-0423"/>
    <s v="GP20110"/>
    <s v="Li,Lin"/>
    <s v="Biomedical Engineering"/>
    <x v="3"/>
    <s v="PI"/>
    <s v=" "/>
    <s v="UCLA Neurology Epilepsy Data Evaluation"/>
    <s v="The Regents of the University of"/>
    <m/>
    <s v="R"/>
    <s v="Not for Profit"/>
    <d v="2020-05-01T00:00:00"/>
    <d v="2022-08-31T00:00:00"/>
    <n v="35000"/>
    <n v="0"/>
    <n v="35000"/>
    <n v="100"/>
    <n v="35000"/>
  </r>
  <r>
    <x v="2"/>
    <s v="GN21-0118"/>
    <s v="GP20111"/>
    <s v="Li,Dan"/>
    <s v="Counseling &amp; Higher Education"/>
    <x v="0"/>
    <s v="PI"/>
    <s v=" "/>
    <s v="Lived Experiences of Counselor Trainees' Online Learning: A Phenomenological Study"/>
    <s v="Association for Counselor Education and"/>
    <m/>
    <s v="R"/>
    <s v="Not for Profit"/>
    <d v="2020-08-21T00:00:00"/>
    <d v="2021-10-31T00:00:00"/>
    <n v="2300"/>
    <n v="0"/>
    <n v="2300"/>
    <n v="100"/>
    <n v="2300"/>
  </r>
  <r>
    <x v="2"/>
    <s v="GN21-0088"/>
    <s v="GP20112"/>
    <s v="Petrie,Trent A"/>
    <s v="Psychology"/>
    <x v="4"/>
    <s v="PI"/>
    <s v=" "/>
    <s v="Mental Health Screening of College Student Athletes During the COVID-19 Pandemic"/>
    <s v="University of Northern Colorado"/>
    <m/>
    <s v="PS"/>
    <s v="OTH"/>
    <d v="2020-10-19T00:00:00"/>
    <d v="2021-12-31T00:00:00"/>
    <n v="500"/>
    <n v="0"/>
    <n v="500"/>
    <n v="100"/>
    <n v="500"/>
  </r>
  <r>
    <x v="2"/>
    <s v="GN21-0164"/>
    <s v="GP20113"/>
    <s v="Baskes,Michael I"/>
    <s v="Materials Science &amp; Engineering"/>
    <x v="3"/>
    <s v="PI"/>
    <s v=" "/>
    <s v="MS State Collaboration"/>
    <s v="Mississippi State University"/>
    <m/>
    <s v="R"/>
    <s v="Not for Profit"/>
    <d v="2020-11-23T00:00:00"/>
    <d v="2021-11-22T00:00:00"/>
    <n v="15000"/>
    <n v="0"/>
    <n v="15000"/>
    <n v="100"/>
    <n v="15000"/>
  </r>
  <r>
    <x v="2"/>
    <s v="GN20-0689"/>
    <s v="GP20114"/>
    <s v="Jang,Hee Soun"/>
    <s v="Public Administration"/>
    <x v="2"/>
    <s v="PI"/>
    <s v=" "/>
    <s v="Understanding COVID-19's impact on the Continuum of Care networks' provision of equitable access to needed services for the homeless"/>
    <s v="Robert Wood Johnson Foundation"/>
    <m/>
    <s v="R"/>
    <s v="Not for Profit"/>
    <d v="2020-11-01T00:00:00"/>
    <d v="2022-10-31T00:00:00"/>
    <n v="200000"/>
    <n v="0"/>
    <n v="200000"/>
    <n v="100"/>
    <n v="200000"/>
  </r>
  <r>
    <x v="2"/>
    <s v="GN19-0063"/>
    <s v="GP40015"/>
    <s v="Atkinson,Samuel F"/>
    <s v="Advanced Environmental Research"/>
    <x v="1"/>
    <s v="PI"/>
    <s v=" "/>
    <s v="Aquatic Macrophyte Restoration Project"/>
    <s v="City of Austin"/>
    <m/>
    <s v="R"/>
    <s v="Local Government"/>
    <d v="2019-01-01T00:00:00"/>
    <d v="2021-12-31T00:00:00"/>
    <n v="150000"/>
    <n v="100000"/>
    <n v="50000"/>
    <n v="100"/>
    <n v="50000"/>
  </r>
  <r>
    <x v="2"/>
    <s v="GN0006840"/>
    <s v="GP6433"/>
    <s v="Dixon,Richard Arthur"/>
    <s v="Biological Sciences"/>
    <x v="1"/>
    <s v="PI"/>
    <s v=" "/>
    <s v="Condensed Tannin Expression in Row Crops"/>
    <s v="Grasslanz Technology Limited"/>
    <m/>
    <s v="R"/>
    <s v="Foreign"/>
    <d v="2014-12-01T00:00:00"/>
    <d v="2022-11-30T00:00:00"/>
    <n v="1160000"/>
    <n v="850000"/>
    <n v="310000"/>
    <n v="100"/>
    <n v="310000"/>
  </r>
  <r>
    <x v="2"/>
    <s v="GN16-0065"/>
    <s v="GP6506"/>
    <s v="Shi,Sheldon Qiang"/>
    <s v="Mechanical &amp; Energy Engineering"/>
    <x v="3"/>
    <s v="PI"/>
    <s v=" "/>
    <s v="Development of Natural Fiber Composite Pipe Products"/>
    <s v="Zhejiang Xinzhou Bamboo-based"/>
    <m/>
    <s v="R"/>
    <s v="Industry"/>
    <d v="2016-01-01T00:00:00"/>
    <d v="2019-12-30T00:00:00"/>
    <n v="300000"/>
    <n v="250000"/>
    <n v="50000"/>
    <n v="100"/>
    <n v="50000"/>
  </r>
  <r>
    <x v="2"/>
    <s v="GN20-0395"/>
    <s v="GS00043"/>
    <s v="Dlugosz-Acton,Stefanie Kae"/>
    <s v="CVAD - Dean's Office"/>
    <x v="6"/>
    <s v="PI"/>
    <s v=" "/>
    <s v="TCA Part 2- 2020"/>
    <s v="Texas Commission on the Arts"/>
    <m/>
    <s v="PS"/>
    <s v="State"/>
    <d v="2020-09-01T00:00:00"/>
    <d v="2021-08-31T00:00:00"/>
    <n v="6500"/>
    <n v="0"/>
    <n v="6500"/>
    <n v="100"/>
    <n v="6500"/>
  </r>
  <r>
    <x v="3"/>
    <s v="GN0002246"/>
    <s v="G72762"/>
    <s v="Slaughter III,Legrande Mancel"/>
    <s v="Chemistry"/>
    <x v="1"/>
    <s v="PI"/>
    <s v="laughter III, L., PI;  Cundari, T., Co-PI;  Chemistry"/>
    <s v="Environmental and Energy Research at the Texas Center for Advanced Scientific Computing and Modeling (CASCaM)"/>
    <s v="U.S. Department of Energy"/>
    <m/>
    <s v="R"/>
    <s v="Federal"/>
    <d v="2008-08-01T00:00:00"/>
    <d v="2020-07-31T00:00:00"/>
    <n v="1765667.7"/>
    <n v="1765653.78"/>
    <n v="13.92"/>
    <s v="50%"/>
    <n v="6.96"/>
  </r>
  <r>
    <x v="3"/>
    <s v="GN0002246"/>
    <s v="G72762"/>
    <s v="Cundari,Thomas Richard"/>
    <s v="Chemistry"/>
    <x v="1"/>
    <s v="Co-PI"/>
    <s v="Cundari, T., Co-PI;  Slaughter III, L., PI;  Chemistry"/>
    <s v="Environmental and Energy Research at the Texas Center for Advanced Scientific Computing and Modeling (CASCaM)"/>
    <s v="U.S. Department of Energy"/>
    <m/>
    <s v="R"/>
    <s v="Federal"/>
    <d v="2008-08-01T00:00:00"/>
    <d v="2020-07-31T00:00:00"/>
    <n v="1765667.7"/>
    <n v="1765653.78"/>
    <n v="13.92"/>
    <s v="50%"/>
    <n v="6.96"/>
  </r>
  <r>
    <x v="3"/>
    <s v="GN20-0536"/>
    <s v="GF00020"/>
    <s v="Zhang,Tao"/>
    <s v="Kinesiology, Health Promotion, &amp; Recreation"/>
    <x v="0"/>
    <s v="PI"/>
    <s v="Zhang, T., PI;  Keller, M., Co-PI;  Kinesiology, Health Promotion, &amp; Recreation"/>
    <s v="Minority Obesity Vanquished with Education (MOVE) in Head Start"/>
    <s v="U.S. Department of Health and Human Serv"/>
    <m/>
    <s v="R"/>
    <s v="Federal"/>
    <d v="2020-09-30T00:00:00"/>
    <d v="2022-09-29T00:00:00"/>
    <n v="250000"/>
    <n v="0"/>
    <n v="250000"/>
    <s v="70%"/>
    <n v="175000"/>
  </r>
  <r>
    <x v="3"/>
    <s v="GN20-0536"/>
    <s v="GF00020"/>
    <s v="Keller,Marian Jean"/>
    <s v="Kinesiology, Health Promotion, &amp; Recreation"/>
    <x v="0"/>
    <s v="Co-PI"/>
    <s v="Keller, M., Co-PI;  Zhang, T., PI;  Kinesiology, Health Promotion, &amp; Recreation"/>
    <s v="Minority Obesity Vanquished with Education (MOVE) in Head Start"/>
    <s v="U.S. Department of Health and Human Serv"/>
    <m/>
    <s v="R"/>
    <s v="Federal"/>
    <d v="2020-09-30T00:00:00"/>
    <d v="2022-09-29T00:00:00"/>
    <n v="250000"/>
    <n v="0"/>
    <n v="250000"/>
    <s v="30%"/>
    <n v="75000"/>
  </r>
  <r>
    <x v="3"/>
    <s v="GN19-0572"/>
    <s v="GF10506"/>
    <s v="Alonso,Ana Paula"/>
    <s v="Biological Sciences"/>
    <x v="1"/>
    <s v="PI"/>
    <s v=" "/>
    <s v="Mapping the pathways leading to industrially relevant fatty acids in Physaria fendleri"/>
    <s v="U.S. Department of Agriculture"/>
    <m/>
    <s v="R"/>
    <s v="Federal"/>
    <d v="2021-01-15T00:00:00"/>
    <d v="2024-01-14T00:00:00"/>
    <n v="500000"/>
    <n v="0"/>
    <n v="500000"/>
    <s v="100%"/>
    <n v="500000"/>
  </r>
  <r>
    <x v="3"/>
    <s v="GN20-0393"/>
    <s v="GF10507"/>
    <s v="Shah,Jyoti"/>
    <s v="Biological Sciences"/>
    <x v="1"/>
    <s v="PI"/>
    <s v=" "/>
    <s v="Facilitation of Fusarium graminearum invasiveness by plant 9-lipoxygenase"/>
    <s v="U.S. Department of Agriculture"/>
    <m/>
    <s v="R"/>
    <s v="Federal"/>
    <d v="2020-11-15T00:00:00"/>
    <d v="2023-11-14T00:00:00"/>
    <n v="493867"/>
    <n v="0"/>
    <n v="493867"/>
    <s v="100%"/>
    <n v="493867"/>
  </r>
  <r>
    <x v="3"/>
    <s v="GN17-0252"/>
    <s v="GF30027"/>
    <s v="D'Souza,Nandika Anne"/>
    <s v="Materials Science &amp; Engineering"/>
    <x v="3"/>
    <s v="PI"/>
    <s v="D'Souza, N., PI;  Materials Science &amp; Engineering; D'Souza, N., PI;  Mechanical &amp; Energy Engineering"/>
    <s v="Collaborative Research: Engineering Fully Biobased Foams for the Building Industry"/>
    <s v="National Science Foundation"/>
    <m/>
    <s v="R"/>
    <s v="Federal"/>
    <d v="2017-07-01T00:00:00"/>
    <d v="2021-06-30T00:00:00"/>
    <n v="326285"/>
    <n v="310285"/>
    <n v="16000"/>
    <s v="20%"/>
    <n v="3200"/>
  </r>
  <r>
    <x v="3"/>
    <s v="GN17-0252"/>
    <s v="GF30027"/>
    <s v="D'Souza,Nandika Anne"/>
    <s v="Mechanical &amp; Energy Engineering"/>
    <x v="3"/>
    <s v="PI"/>
    <s v="D'Souza, N., PI;  Mechanical &amp; Energy Engineering; D'Souza, N., PI;  Materials Science &amp; Engineering"/>
    <s v="Collaborative Research: Engineering Fully Biobased Foams for the Building Industry"/>
    <s v="National Science Foundation"/>
    <m/>
    <s v="R"/>
    <s v="Federal"/>
    <d v="2017-07-01T00:00:00"/>
    <d v="2021-06-30T00:00:00"/>
    <n v="326285"/>
    <n v="310285"/>
    <n v="16000"/>
    <s v="80%"/>
    <n v="12800"/>
  </r>
  <r>
    <x v="3"/>
    <s v="GN19-0670"/>
    <s v="GF30110"/>
    <s v="Jones,Martinque Karee"/>
    <s v="Psychology"/>
    <x v="4"/>
    <s v="PI"/>
    <s v=" "/>
    <s v="Collaborative Research: ECR EIE DCL: The Development and Validation of a Scale to Assess Epistemic Exclusion in Minoritized and Non-Minoritized STEM Faculty"/>
    <s v="National Science Foundation"/>
    <m/>
    <s v="R"/>
    <s v="Federal"/>
    <d v="2020-09-01T00:00:00"/>
    <d v="2023-08-31T00:00:00"/>
    <n v="256432"/>
    <n v="0"/>
    <n v="256432"/>
    <s v="100%"/>
    <n v="256432"/>
  </r>
  <r>
    <x v="3"/>
    <s v="GN18-0481"/>
    <s v="GF40103"/>
    <s v="Bagus,Paul S"/>
    <s v="Chemistry"/>
    <x v="1"/>
    <s v="PI"/>
    <s v=" "/>
    <s v="Fundamental Mechanisms of Reactivity at Complex Geochemical Interfaces"/>
    <s v="Pacific Northwest National Laboratory"/>
    <s v="U.S. Department of Energy"/>
    <s v="R"/>
    <s v="Federal Flow Thru"/>
    <d v="2018-11-12T00:00:00"/>
    <d v="2021-09-30T00:00:00"/>
    <n v="141802"/>
    <n v="126802"/>
    <n v="15000"/>
    <s v="100%"/>
    <n v="15000"/>
  </r>
  <r>
    <x v="3"/>
    <s v="GN20-0543"/>
    <s v="GF40150"/>
    <s v="Cisneros,Gerardo Andres"/>
    <s v="Chemistry"/>
    <x v="1"/>
    <s v="PI"/>
    <s v=" "/>
    <s v="Improving LICHEM: Implementing Full Polarization and Inclusion of AMOEBA+"/>
    <s v="Virginia Polytechnic Institute"/>
    <m/>
    <s v="R"/>
    <s v="Not for Profit"/>
    <d v="2020-07-01T00:00:00"/>
    <d v="2021-12-31T00:00:00"/>
    <n v="48526"/>
    <n v="24200"/>
    <n v="24326"/>
    <s v="100%"/>
    <n v="24326"/>
  </r>
  <r>
    <x v="3"/>
    <s v="GN20-0435"/>
    <s v="GF40174"/>
    <s v="Choi,Wonbong"/>
    <s v="Materials Science &amp; Engineering"/>
    <x v="3"/>
    <s v="PI"/>
    <s v="Choi, W., PI;  Materials Science &amp; Engineering; Choi, W., PI;  Jiang, Y., Co-PI;  Mechanical &amp; Energy Engineering"/>
    <s v="3D Printed Multifunctional Structure in Advanced Vehicle for In-situ Vehicle Health Monitoring"/>
    <s v="Oak Ridge National Laboratory DOE"/>
    <s v="U.S. Department of Energy"/>
    <s v="R"/>
    <s v="Federal Flow Thru"/>
    <d v="2020-11-05T00:00:00"/>
    <d v="2023-09-30T00:00:00"/>
    <n v="404999"/>
    <n v="269999"/>
    <n v="135000"/>
    <s v="56%"/>
    <n v="75600"/>
  </r>
  <r>
    <x v="3"/>
    <s v="GN20-0435"/>
    <s v="GF40174"/>
    <s v="Choi,Wonbong"/>
    <s v="Mechanical &amp; Energy Engineering"/>
    <x v="3"/>
    <s v="PI"/>
    <s v="Choi, W., PI;  Jiang, Y., Co-PI;  Mechanical &amp; Energy Engineering; Choi, W., PI;  Materials Science &amp; Engineering"/>
    <s v="3D Printed Multifunctional Structure in Advanced Vehicle for In-situ Vehicle Health Monitoring"/>
    <s v="Oak Ridge National Laboratory DOE"/>
    <s v="U.S. Department of Energy"/>
    <s v="R"/>
    <s v="Federal Flow Thru"/>
    <d v="2020-11-05T00:00:00"/>
    <d v="2023-09-30T00:00:00"/>
    <n v="404999"/>
    <n v="269999"/>
    <n v="135000"/>
    <s v="14%"/>
    <n v="18900"/>
  </r>
  <r>
    <x v="3"/>
    <s v="GN20-0435"/>
    <s v="GF40174"/>
    <s v="Jiang,Yijie"/>
    <s v="Mechanical &amp; Energy Engineering"/>
    <x v="3"/>
    <s v="Co-PI"/>
    <s v="Jiang, Y., Co-PI;  Choi, W., PI;  Mechanical &amp; Energy Engineering; Choi, W., PI;  Materials Science &amp; Engineering"/>
    <s v="3D Printed Multifunctional Structure in Advanced Vehicle for In-situ Vehicle Health Monitoring"/>
    <s v="Oak Ridge National Laboratory DOE"/>
    <s v="U.S. Department of Energy"/>
    <s v="R"/>
    <s v="Federal Flow Thru"/>
    <d v="2020-11-05T00:00:00"/>
    <d v="2023-09-30T00:00:00"/>
    <n v="404999"/>
    <n v="269999"/>
    <n v="135000"/>
    <s v="30%"/>
    <n v="40500"/>
  </r>
  <r>
    <x v="3"/>
    <s v="GN20-0161"/>
    <s v="GF40175"/>
    <s v="Scarborough III,William Joslyn"/>
    <s v="Sociology"/>
    <x v="4"/>
    <s v="PI"/>
    <s v=" "/>
    <s v="Category X: Gender Identities Beyond the Binary - SBP: Social Identities in the 21st Century"/>
    <s v="The Board of Trustees of the University"/>
    <m/>
    <s v="R"/>
    <s v="Not for Profit"/>
    <d v="2020-07-01T00:00:00"/>
    <d v="2022-06-30T00:00:00"/>
    <n v="53112"/>
    <n v="15059"/>
    <n v="38053"/>
    <s v="100%"/>
    <n v="38053"/>
  </r>
  <r>
    <x v="3"/>
    <s v="GN20-0332"/>
    <s v="GF40176"/>
    <s v="Young,Marcus Lynn"/>
    <s v="Materials Science &amp; Engineering"/>
    <x v="3"/>
    <s v="PI"/>
    <s v=" "/>
    <s v="Lightweight, Ultra High Compaction Bolt-On De-Orbit Device for Spacecraft"/>
    <s v="L'Garde, Inc."/>
    <s v="National Aeronautics &amp; Space Administrat"/>
    <s v="R"/>
    <s v="Federal Flow Thru"/>
    <d v="2020-08-18T00:00:00"/>
    <d v="2021-12-31T00:00:00"/>
    <n v="100000"/>
    <n v="0"/>
    <n v="100000"/>
    <s v="100%"/>
    <n v="100000"/>
  </r>
  <r>
    <x v="3"/>
    <s v="GN20-0459"/>
    <s v="GF40177"/>
    <s v="Dantu,Ramanamurthy"/>
    <s v="Computer Science &amp; Engineering"/>
    <x v="3"/>
    <s v="PI"/>
    <s v="Dantu, R., PI;  Thompson Sr., M., Co-PI;  Computer Science &amp; Engineering"/>
    <s v="Centers of Academic Excellence in Cybersecurity program: Dakota State University"/>
    <s v="Dakota State University"/>
    <m/>
    <s v="I"/>
    <s v="Not for Profit"/>
    <d v="2020-09-30T00:00:00"/>
    <d v="2022-09-29T00:00:00"/>
    <n v="235557.92"/>
    <n v="0"/>
    <n v="235557.92"/>
    <s v="50%"/>
    <n v="117778.96"/>
  </r>
  <r>
    <x v="3"/>
    <s v="GN20-0459"/>
    <s v="GF40177"/>
    <s v="Thompson Sr.,Mark Anthony"/>
    <s v="Computer Science &amp; Engineering"/>
    <x v="3"/>
    <s v="Co-PI"/>
    <s v="Thompson Sr., M., Co-PI;  Dantu, R., PI;  Computer Science &amp; Engineering"/>
    <s v="Centers of Academic Excellence in Cybersecurity program: Dakota State University"/>
    <s v="Dakota State University"/>
    <m/>
    <s v="I"/>
    <s v="Not for Profit"/>
    <d v="2020-09-30T00:00:00"/>
    <d v="2022-09-29T00:00:00"/>
    <n v="235557.92"/>
    <n v="0"/>
    <n v="235557.92"/>
    <s v="50%"/>
    <n v="117778.96"/>
  </r>
  <r>
    <x v="3"/>
    <s v="GN21-0208"/>
    <s v="GF40178"/>
    <s v="Ruggero,Camilo"/>
    <s v="Psychology"/>
    <x v="4"/>
    <s v="PI"/>
    <s v=" "/>
    <s v="Personality-Informed Care Model for 9/11-related Comorbid Conditions"/>
    <s v="Stony Brook University"/>
    <m/>
    <s v="R"/>
    <s v="Not for Profit"/>
    <d v="2020-09-01T00:00:00"/>
    <d v="2021-08-31T00:00:00"/>
    <n v="40356"/>
    <n v="0"/>
    <n v="40356"/>
    <s v="100%"/>
    <n v="40356"/>
  </r>
  <r>
    <x v="3"/>
    <s v="GN20-0665"/>
    <s v="GF70096"/>
    <s v="Li,Xiao"/>
    <s v="Materials Science &amp; Engineering"/>
    <x v="3"/>
    <s v="PI"/>
    <s v=" "/>
    <s v="Gradient Nano-Structures from Dissipative Nonequilibrium Self-Assembly of Block Copolymers"/>
    <s v="Army Research Office"/>
    <m/>
    <s v="R"/>
    <s v="Federal"/>
    <d v="2020-12-11T00:00:00"/>
    <d v="2021-09-10T00:00:00"/>
    <n v="59864"/>
    <n v="0"/>
    <n v="59864"/>
    <s v="100%"/>
    <n v="59864"/>
  </r>
  <r>
    <x v="3"/>
    <s v="GN21-0178"/>
    <s v="GP00083"/>
    <s v="Mishra,Rajiv Sharan"/>
    <s v="Materials Science &amp; Engineering"/>
    <x v="3"/>
    <s v="PI"/>
    <s v=" "/>
    <s v="Microstructure and mechanical properties of 3DP printed metal alloy parts"/>
    <s v="Hitachi America, Ltd."/>
    <m/>
    <s v="R"/>
    <s v="Industry"/>
    <d v="2020-11-30T00:00:00"/>
    <d v="2021-03-19T00:00:00"/>
    <n v="43600"/>
    <n v="0"/>
    <n v="43600"/>
    <s v="100%"/>
    <n v="43600"/>
  </r>
  <r>
    <x v="3"/>
    <s v="GN21-0067"/>
    <s v="GP00084"/>
    <s v="Xu,Bugao"/>
    <s v="Merchandising &amp; Digital Retailing"/>
    <x v="12"/>
    <s v="PI"/>
    <s v=" "/>
    <s v="On-Loom Fabric Defect Detection by CIS and Machine Learning"/>
    <s v="Milliken &amp; Company"/>
    <m/>
    <s v="R"/>
    <s v="Industry"/>
    <d v="2020-09-01T00:00:00"/>
    <d v="2021-08-31T00:00:00"/>
    <n v="60617"/>
    <n v="0"/>
    <n v="60617"/>
    <s v="100%"/>
    <n v="60617"/>
  </r>
  <r>
    <x v="3"/>
    <s v="GN21-0158"/>
    <s v="GP00085"/>
    <s v="Bednarz,James Cary"/>
    <s v="Biological Sciences"/>
    <x v="1"/>
    <s v="PI"/>
    <s v=" "/>
    <s v="Response of Avian Communities to Prairie and Emergent Wetland Restoration at Riverby Ranch in North Texas"/>
    <s v="RES Texas Mitigation, LLC"/>
    <m/>
    <s v="R"/>
    <s v="Industry"/>
    <d v="2021-01-01T00:00:00"/>
    <d v="2022-12-31T00:00:00"/>
    <n v="20000"/>
    <n v="0"/>
    <n v="20000"/>
    <s v="100%"/>
    <n v="20000"/>
  </r>
  <r>
    <x v="3"/>
    <s v="GN19-0664"/>
    <s v="GP20085"/>
    <s v="Kavi,Krishna M"/>
    <s v="Computer Science &amp; Engineering"/>
    <x v="3"/>
    <s v="PI"/>
    <s v="Kavi, K., PI;  Gulur, N., Co-PI;  Computer Science &amp; Engineering; Mehta, G., Co-PI;  Electrical Engineering"/>
    <s v="EMPOWER: High-Performance, Low-Power and Fully Programmable Neural Network Architecture"/>
    <s v="Semiconductor Research Corporation"/>
    <m/>
    <s v="R"/>
    <s v="Not for Profit"/>
    <d v="2020-01-01T00:00:00"/>
    <d v="2022-12-31T00:00:00"/>
    <n v="240000"/>
    <n v="160000"/>
    <n v="80000"/>
    <s v="50%"/>
    <n v="40000"/>
  </r>
  <r>
    <x v="3"/>
    <s v="GN19-0664"/>
    <s v="GP20085"/>
    <s v="Gulur,Nagendra Dwarakanath"/>
    <s v="Computer Science &amp; Engineering"/>
    <x v="3"/>
    <s v="Co-PI"/>
    <s v="Gulur, N., Co-PI;  Kavi, K., PI;  Computer Science &amp; Engineering; Mehta, G., Co-PI;  Electrical Engineering"/>
    <s v="EMPOWER: High-Performance, Low-Power and Fully Programmable Neural Network Architecture"/>
    <s v="Semiconductor Research Corporation"/>
    <m/>
    <s v="R"/>
    <s v="Not for Profit"/>
    <d v="2020-01-01T00:00:00"/>
    <d v="2022-12-31T00:00:00"/>
    <n v="240000"/>
    <n v="160000"/>
    <n v="80000"/>
    <s v="50%"/>
    <n v="40000"/>
  </r>
  <r>
    <x v="3"/>
    <s v="GN20-0266"/>
    <s v="GP20089"/>
    <s v="Chapman,Kent D"/>
    <s v="Biological Sciences"/>
    <x v="1"/>
    <s v="PI"/>
    <s v=" "/>
    <s v="The Genetic Transformation of Cotton"/>
    <s v="Cotton Incorporated"/>
    <m/>
    <s v="R"/>
    <s v="Not for Profit"/>
    <d v="2020-01-01T00:00:00"/>
    <d v="2021-06-30T00:00:00"/>
    <n v="150000"/>
    <n v="100000"/>
    <n v="50000"/>
    <s v="100%"/>
    <n v="50000"/>
  </r>
  <r>
    <x v="3"/>
    <s v="GN20-0541"/>
    <s v="GP20115"/>
    <s v="Gregory,Andrew John"/>
    <s v="Biological Sciences"/>
    <x v="1"/>
    <s v="PI"/>
    <s v=" "/>
    <s v="Molecular genetic identity of Baggs WY sharp-tailed grouse"/>
    <s v="University of Wyoming"/>
    <m/>
    <s v="R"/>
    <s v="Not for Profit"/>
    <d v="2020-12-07T00:00:00"/>
    <d v="2021-06-30T00:00:00"/>
    <n v="2889"/>
    <n v="0"/>
    <n v="2889"/>
    <s v="100%"/>
    <n v="2889"/>
  </r>
  <r>
    <x v="3"/>
    <s v="GN20-0691"/>
    <s v="GP20116"/>
    <s v="Albus,Kelly Hibbeler"/>
    <s v="Advanced Environmental Research"/>
    <x v="1"/>
    <s v="PI"/>
    <s v="Albus, K., PI;  Advanced Environmental Research; Liang, L., Co-PI;  Geography"/>
    <s v="Particulate Matter Air and Participation Study (PMAPS) for Texas"/>
    <s v="National Geographic Society"/>
    <m/>
    <s v="I"/>
    <s v="Not for Profit"/>
    <d v="2020-11-01T00:00:00"/>
    <d v="2021-10-31T00:00:00"/>
    <n v="58397"/>
    <n v="0"/>
    <n v="58397"/>
    <s v="50%"/>
    <n v="29198.5"/>
  </r>
  <r>
    <x v="3"/>
    <s v="GN20-0691"/>
    <s v="GP20116"/>
    <s v="Liang,Lu"/>
    <s v="Geography"/>
    <x v="4"/>
    <s v="Co-PI"/>
    <s v="Liang, L., Co-PI;  Geography; Albus, K., PI;  Advanced Environmental Research"/>
    <s v="Particulate Matter Air and Participation Study (PMAPS) for Texas"/>
    <s v="National Geographic Society"/>
    <m/>
    <s v="I"/>
    <s v="Not for Profit"/>
    <d v="2020-11-01T00:00:00"/>
    <d v="2021-10-31T00:00:00"/>
    <n v="58397"/>
    <n v="0"/>
    <n v="58397"/>
    <s v="50%"/>
    <n v="29198.5"/>
  </r>
  <r>
    <x v="3"/>
    <s v="GN20-0752A"/>
    <s v="GP30029"/>
    <s v="Sweeten,Brenda LeAnne"/>
    <s v="Communication &amp; Professional Programs - General"/>
    <x v="2"/>
    <s v="PI"/>
    <s v=" "/>
    <s v="Program support of year-round PUSH case management support for Foster Care Alumni at UNT"/>
    <s v="UNT Foundation"/>
    <m/>
    <s v="PS"/>
    <s v="Foundation"/>
    <d v="2021-01-01T00:00:00"/>
    <d v="2022-05-31T00:00:00"/>
    <n v="50000"/>
    <n v="0"/>
    <n v="50000"/>
    <s v="100%"/>
    <n v="50000"/>
  </r>
  <r>
    <x v="3"/>
    <s v="GN20-0357"/>
    <s v="GS00044"/>
    <s v="Fleming,Edward Joseph"/>
    <s v="Police Services"/>
    <x v="14"/>
    <s v="PI"/>
    <s v=" "/>
    <s v="Rifle Resistant Body Armor"/>
    <s v="Office of the Governor (OOG)"/>
    <m/>
    <s v="PS"/>
    <s v="State"/>
    <d v="2020-09-01T00:00:00"/>
    <d v="2021-08-31T00:00:00"/>
    <n v="19650"/>
    <n v="0"/>
    <n v="19650"/>
    <s v="100%"/>
    <n v="19650"/>
  </r>
  <r>
    <x v="4"/>
    <s v="GN20-0790"/>
    <s v="GF00018"/>
    <s v="Bozdag,Serdar"/>
    <s v="Mathematics"/>
    <x v="1"/>
    <s v="PI"/>
    <s v="ozdag, S., PI;  Mathematics; Bozdag, S., PI;  Computer Science &amp; Engineering"/>
    <s v="Integrating multi-omcs datasets to infer phenotype-specific driver genes, regulatory interactions and drug response"/>
    <s v="National Institutes of Health"/>
    <m/>
    <s v="R"/>
    <s v="Federal"/>
    <d v="2020-09-01T00:00:00"/>
    <d v="2021-06-30T00:00:00"/>
    <n v="149597"/>
    <n v="70844"/>
    <n v="78753"/>
    <s v="40%"/>
    <n v="31501.200000000001"/>
  </r>
  <r>
    <x v="4"/>
    <s v="GN20-0790"/>
    <s v="GF00018"/>
    <s v="Bozdag,Serdar"/>
    <s v="Computer Science &amp; Engineering"/>
    <x v="3"/>
    <s v="PI"/>
    <s v="Bozdag, S., PI;  Computer Science &amp; Engineering; Bozdag, S., PI;  Mathematics"/>
    <s v="Integrating multi-omcs datasets to infer phenotype-specific driver genes, regulatory interactions and drug response"/>
    <s v="National Institutes of Health"/>
    <m/>
    <s v="R"/>
    <s v="Federal"/>
    <d v="2020-09-01T00:00:00"/>
    <d v="2021-06-30T00:00:00"/>
    <n v="149597"/>
    <n v="70844"/>
    <n v="78753"/>
    <s v="60%"/>
    <n v="47251.799999999996"/>
  </r>
  <r>
    <x v="4"/>
    <s v="GN20-0585A"/>
    <s v="GF20010"/>
    <s v="Acar,Selcuk"/>
    <s v="Educational Psychology"/>
    <x v="0"/>
    <s v="PI"/>
    <s v=" "/>
    <s v="Measuring Original Thinking in Elementary Students: A Text-Mining Approach"/>
    <s v="U.S. Department of Education"/>
    <m/>
    <s v="R"/>
    <s v="Federal"/>
    <d v="2020-07-09T00:00:00"/>
    <d v="2023-06-30T00:00:00"/>
    <n v="964081"/>
    <n v="937205"/>
    <n v="26876"/>
    <s v="100%"/>
    <n v="26876"/>
  </r>
  <r>
    <x v="4"/>
    <s v="GN20-0716"/>
    <s v="GF30111"/>
    <s v="Berman,Diana"/>
    <s v="Materials Science &amp; Engineering"/>
    <x v="3"/>
    <s v="PI"/>
    <s v=" "/>
    <s v="CAREER: Manufacturing of Mechanically Stable Nanoporous Ceramic Structures Via Selective Infiltration of Polymer Templates"/>
    <s v="National Science Foundation"/>
    <m/>
    <s v="R"/>
    <s v="Federal"/>
    <d v="2021-03-01T00:00:00"/>
    <d v="2026-02-28T00:00:00"/>
    <n v="500000"/>
    <n v="0"/>
    <n v="500000"/>
    <s v="100%"/>
    <n v="500000"/>
  </r>
  <r>
    <x v="4"/>
    <s v="GN20-0570"/>
    <s v="GF30112"/>
    <s v="Sun,Hua"/>
    <s v="Electrical Engineering"/>
    <x v="3"/>
    <s v="PI"/>
    <s v=" "/>
    <s v="CAREER: Fundamental Limits of Cryptographic Primitives Through Network Information Theory"/>
    <s v="National Science Foundation"/>
    <m/>
    <s v="R"/>
    <s v="Federal"/>
    <d v="2021-07-01T00:00:00"/>
    <d v="2026-06-30T00:00:00"/>
    <n v="426707"/>
    <n v="261473"/>
    <n v="165234"/>
    <s v="100%"/>
    <n v="165234"/>
  </r>
  <r>
    <x v="4"/>
    <s v="GN20-0722"/>
    <s v="GF30113"/>
    <s v="Zhao,Hui"/>
    <s v="Computer Science &amp; Engineering"/>
    <x v="3"/>
    <s v="PI"/>
    <s v=" "/>
    <s v="CAREER: Reinventing Network-on-Chips for GPU-Accelerated Systems"/>
    <s v="National Science Foundation"/>
    <m/>
    <s v="R"/>
    <s v="Federal"/>
    <d v="2021-06-01T00:00:00"/>
    <d v="2026-05-31T00:00:00"/>
    <n v="519038"/>
    <n v="400399"/>
    <n v="118639"/>
    <s v="100%"/>
    <n v="118639"/>
  </r>
  <r>
    <x v="4"/>
    <s v="GN20-0622"/>
    <s v="GF30114"/>
    <s v="Gregory,Andrew John"/>
    <s v="Biological Sciences"/>
    <x v="1"/>
    <s v="PI"/>
    <s v=" "/>
    <s v="NSFDEB-NERC: Collaborative Research: Wildlife corridors: do they work and who benefits?"/>
    <s v="National Science Foundation"/>
    <m/>
    <s v="R"/>
    <s v="Federal"/>
    <d v="2021-01-15T00:00:00"/>
    <d v="2023-12-31T00:00:00"/>
    <n v="76183"/>
    <n v="0"/>
    <n v="76183"/>
    <s v="100%"/>
    <n v="76183"/>
  </r>
  <r>
    <x v="4"/>
    <s v="GN18-0035"/>
    <s v="GF40107"/>
    <s v="Syllaios,Athanasios John"/>
    <s v="Physics"/>
    <x v="1"/>
    <s v="PI"/>
    <s v="Syllaios, A., PI;  Littler, C., Co-PI;  Philipose, U., Co-PI;  Physics"/>
    <s v="Design and Development of High Performance Microbolometer Using VOx, CNT and Graphene for LWIR Applications"/>
    <s v="Magnolia Optical Technologies, Inc."/>
    <s v="Defense Advanced Research Projects Agenc"/>
    <s v="R"/>
    <s v="Federal Flow Thru"/>
    <d v="2019-01-14T00:00:00"/>
    <d v="2021-03-31T00:00:00"/>
    <n v="143711"/>
    <n v="121686"/>
    <n v="22025"/>
    <s v="50%"/>
    <n v="11012.5"/>
  </r>
  <r>
    <x v="4"/>
    <s v="GN18-0035"/>
    <s v="GF40107"/>
    <s v="Littler,Christopher Leslie"/>
    <s v="Physics"/>
    <x v="1"/>
    <s v="Co-PI"/>
    <s v="Littler, C., Co-PI;  Syllaios, A., PI;  Philipose, U., Co-PI;  Physics"/>
    <s v="Design and Development of High Performance Microbolometer Using VOx, CNT and Graphene for LWIR Applications"/>
    <s v="Magnolia Optical Technologies, Inc."/>
    <s v="Defense Advanced Research Projects Agenc"/>
    <s v="R"/>
    <s v="Federal Flow Thru"/>
    <d v="2019-01-14T00:00:00"/>
    <d v="2021-03-31T00:00:00"/>
    <n v="143711"/>
    <n v="121686"/>
    <n v="22025"/>
    <s v="20%"/>
    <n v="4405"/>
  </r>
  <r>
    <x v="4"/>
    <s v="GN18-0035"/>
    <s v="GF40107"/>
    <s v="Philipose,Usha"/>
    <s v="Physics"/>
    <x v="1"/>
    <s v="Co-PI"/>
    <s v="Philipose, U., Co-PI;  Syllaios, A., PI;  Littler, C., Co-PI;  Physics"/>
    <s v="Design and Development of High Performance Microbolometer Using VOx, CNT and Graphene for LWIR Applications"/>
    <s v="Magnolia Optical Technologies, Inc."/>
    <s v="Defense Advanced Research Projects Agenc"/>
    <s v="R"/>
    <s v="Federal Flow Thru"/>
    <d v="2019-01-14T00:00:00"/>
    <d v="2021-03-31T00:00:00"/>
    <n v="143711"/>
    <n v="121686"/>
    <n v="22025"/>
    <s v="30%"/>
    <n v="6607.5"/>
  </r>
  <r>
    <x v="4"/>
    <s v="GN20-0283"/>
    <s v="GF40179"/>
    <s v="Zhang,Haifeng"/>
    <s v="Mechanical &amp; Energy Engineering"/>
    <x v="3"/>
    <s v="PI"/>
    <s v=" "/>
    <s v="Diffuse field ultrasonics for in situ material property monitoring during additive manufacturing using the SMART Platform"/>
    <s v="Pennsylvania State University"/>
    <s v="U.S. Department of Energy"/>
    <s v="R"/>
    <s v="Federal Flow Thru"/>
    <d v="2020-10-01T00:00:00"/>
    <d v="2023-09-30T00:00:00"/>
    <n v="210873"/>
    <n v="135873"/>
    <n v="75000"/>
    <s v="100%"/>
    <n v="75000"/>
  </r>
  <r>
    <x v="4"/>
    <s v="GN18-0114"/>
    <s v="GF70054"/>
    <s v="Grigolini,Paolo"/>
    <s v="Physics"/>
    <x v="1"/>
    <s v="PI"/>
    <s v=" "/>
    <s v="Self-Organization of Social Systems"/>
    <s v="Army Research Office"/>
    <m/>
    <s v="R"/>
    <s v="Federal"/>
    <d v="2019-03-01T00:00:00"/>
    <d v="2022-02-28T00:00:00"/>
    <n v="360000"/>
    <n v="207433"/>
    <n v="152567"/>
    <s v="100%"/>
    <n v="152567"/>
  </r>
  <r>
    <x v="4"/>
    <s v="GN21-0094"/>
    <s v="GP00086"/>
    <s v="Skellam,Elizabeth Julia"/>
    <s v="Chemistry"/>
    <x v="1"/>
    <s v="PI"/>
    <s v=" "/>
    <s v="Grants4Ag"/>
    <s v="Bayer AG"/>
    <m/>
    <s v="R"/>
    <s v="Foreign"/>
    <d v="2021-01-22T00:00:00"/>
    <d v="2022-01-21T00:00:00"/>
    <n v="10000"/>
    <n v="0"/>
    <n v="10000"/>
    <s v="100%"/>
    <n v="10000"/>
  </r>
  <r>
    <x v="4"/>
    <s v="GN20-0266"/>
    <s v="GP20089"/>
    <s v="Chapman,Kent D"/>
    <s v="Biological Sciences"/>
    <x v="1"/>
    <s v="PI"/>
    <s v=" "/>
    <s v="The Genetic Transformation of Cotton"/>
    <s v="Cotton Incorporated"/>
    <m/>
    <s v="R"/>
    <s v="Not for Profit"/>
    <d v="2020-01-01T00:00:00"/>
    <d v="2022-12-31T00:00:00"/>
    <n v="300000"/>
    <n v="150000"/>
    <n v="150000"/>
    <s v="100%"/>
    <n v="150000"/>
  </r>
  <r>
    <x v="4"/>
    <s v="GN21-0088"/>
    <s v="GP20112"/>
    <s v="Petrie,Trent A"/>
    <s v="Psychology"/>
    <x v="4"/>
    <s v="PI"/>
    <s v=" "/>
    <s v="Mental Health Screening of College Student Athletes During the COVID-19 Pandemic"/>
    <s v="Generic Pooled Sponsor"/>
    <m/>
    <s v="PS"/>
    <s v="OTH"/>
    <d v="2020-10-19T00:00:00"/>
    <d v="2022-01-02T00:00:00"/>
    <n v="1000"/>
    <n v="500"/>
    <n v="500"/>
    <s v="100%"/>
    <n v="500"/>
  </r>
  <r>
    <x v="4"/>
    <s v="GN21-0202"/>
    <s v="GP20119"/>
    <s v="Chapman,Kent D"/>
    <s v="Biological Sciences"/>
    <x v="1"/>
    <s v="PI"/>
    <s v=" "/>
    <s v="Engineering Seed Value in Cotton - Strategies to Modify Seed Constituents"/>
    <s v="Cotton Incorporated"/>
    <m/>
    <s v="R"/>
    <s v="Not for Profit"/>
    <d v="2021-01-01T00:00:00"/>
    <d v="2021-12-31T00:00:00"/>
    <n v="115000"/>
    <n v="0"/>
    <n v="115000"/>
    <s v="100%"/>
    <n v="115000"/>
  </r>
  <r>
    <x v="4"/>
    <s v="GN21-0242A"/>
    <s v="GP20120"/>
    <s v="Ayre,Brian G"/>
    <s v="Biological Sciences"/>
    <x v="1"/>
    <s v="PI"/>
    <s v="Ayre, B., PI;  McGarry, R., Co-PI;  Biological Sciences"/>
    <s v="Redesigning the cotton plant's architecture to improve yield and quality"/>
    <s v="Cotton Incorporated"/>
    <m/>
    <s v="R"/>
    <s v="Not for Profit"/>
    <d v="2021-01-01T00:00:00"/>
    <d v="2021-03-31T00:00:00"/>
    <n v="14490"/>
    <n v="0"/>
    <n v="14490"/>
    <s v="50%"/>
    <n v="7245"/>
  </r>
  <r>
    <x v="4"/>
    <s v="GN21-0242A"/>
    <s v="GP20120"/>
    <s v="McGarry,Roisin Carrie"/>
    <s v="Biological Sciences"/>
    <x v="1"/>
    <s v="Co-PI"/>
    <s v="McGarry, R., Co-PI;  Ayre, B., PI;  Biological Sciences"/>
    <s v="Redesigning the cotton plant's architecture to improve yield and quality"/>
    <s v="Cotton Incorporated"/>
    <m/>
    <s v="R"/>
    <s v="Not for Profit"/>
    <d v="2021-01-01T00:00:00"/>
    <d v="2021-03-31T00:00:00"/>
    <n v="14490"/>
    <n v="0"/>
    <n v="14490"/>
    <s v="50%"/>
    <n v="7245"/>
  </r>
  <r>
    <x v="4"/>
    <s v="GN21-0209A"/>
    <s v="GS00045"/>
    <s v="Sharma,Rachita"/>
    <s v="Disability &amp; Addiction Rehabilitation"/>
    <x v="2"/>
    <s v="PI"/>
    <s v=" "/>
    <s v="A Study of Training and Service gaps in Recovery Oriented Systems of Care (ROSC) in Texas"/>
    <s v="University of Texas at Austin"/>
    <m/>
    <s v="R"/>
    <s v="Not for Profit"/>
    <d v="2020-11-20T00:00:00"/>
    <d v="2021-09-29T00:00:00"/>
    <n v="36400"/>
    <n v="0"/>
    <n v="36400"/>
    <s v="100%"/>
    <n v="36400"/>
  </r>
  <r>
    <x v="5"/>
    <s v="GN19-0525"/>
    <s v="GF30081"/>
    <s v="Choi,Wonbong"/>
    <s v="Materials Science &amp; Engineering"/>
    <x v="3"/>
    <s v="PI"/>
    <s v="Choi, W., PI;  Materials Science &amp; Engineering; Choi, W., PI;  Mechanical &amp; Energy Engineering; Mehta, G., Co-PI;  Electrical Engineering; Zhu, D., Co-PI;  Biomedical Engineering"/>
    <s v="EAGER: Flexible wireless joint sensing system for knee arthroplasty"/>
    <s v="National Science Foundation"/>
    <m/>
    <s v="R"/>
    <s v="Federal"/>
    <d v="2019-10-01T00:00:00"/>
    <d v="2021-09-30T00:00:00"/>
    <n v="160000"/>
    <n v="150000"/>
    <n v="10000"/>
    <n v="40"/>
    <n v="4000"/>
  </r>
  <r>
    <x v="5"/>
    <s v="GN19-0525"/>
    <s v="GF30081"/>
    <s v="Choi,Wonbong"/>
    <s v="Mechanical &amp; Energy Engineering"/>
    <x v="3"/>
    <s v="PI"/>
    <s v="Choi, W., PI;  Mechanical &amp; Energy Engineering; Choi, W., PI;  Materials Science &amp; Engineering; Mehta, G., Co-PI;  Electrical Engineering; Zhu, D., Co-PI;  Biomedical Engineering"/>
    <s v="EAGER: Flexible wireless joint sensing system for knee arthroplasty"/>
    <s v="National Science Foundation"/>
    <m/>
    <s v="R"/>
    <s v="Federal"/>
    <d v="2019-10-01T00:00:00"/>
    <d v="2021-09-30T00:00:00"/>
    <n v="160000"/>
    <n v="150000"/>
    <n v="10000"/>
    <n v="10"/>
    <n v="1000"/>
  </r>
  <r>
    <x v="5"/>
    <s v="GN19-0525"/>
    <s v="GF30081"/>
    <s v="Mehta,Gayatri"/>
    <s v="Electrical Engineering"/>
    <x v="3"/>
    <s v="Co-PI"/>
    <s v="Mehta, G., Co-PI;  Electrical Engineering; Choi, W., PI;  Materials Science &amp; Engineering; Choi, W., PI;  Mechanical &amp; Energy Engineering; Zhu, D., Co-PI;  Biomedical Engineering"/>
    <s v="EAGER: Flexible wireless joint sensing system for knee arthroplasty"/>
    <s v="National Science Foundation"/>
    <m/>
    <s v="R"/>
    <s v="Federal"/>
    <d v="2019-10-01T00:00:00"/>
    <d v="2021-09-30T00:00:00"/>
    <n v="160000"/>
    <n v="150000"/>
    <n v="10000"/>
    <n v="50"/>
    <n v="5000"/>
  </r>
  <r>
    <x v="5"/>
    <s v="GN19-0525"/>
    <s v="GF30081"/>
    <s v="Zhu,Donghui"/>
    <s v="Biomedical Engineering"/>
    <x v="3"/>
    <s v="Co-PI"/>
    <s v="Zhu, D., Co-PI;  Biomedical Engineering; Choi, W., PI;  Materials Science &amp; Engineering; Choi, W., PI;  Mechanical &amp; Energy Engineering; Mehta, G., Co-PI;  Electrical Engineering"/>
    <s v="EAGER: Flexible wireless joint sensing system for knee arthroplasty"/>
    <s v="National Science Foundation"/>
    <m/>
    <s v="R"/>
    <s v="Federal"/>
    <d v="2019-10-01T00:00:00"/>
    <d v="2021-09-30T00:00:00"/>
    <n v="160000"/>
    <n v="150000"/>
    <n v="10000"/>
    <n v="0"/>
    <n v="0"/>
  </r>
  <r>
    <x v="5"/>
    <s v="GN19-0546"/>
    <s v="GF30084"/>
    <s v="Mahbub,Ifana"/>
    <s v="Electrical Engineering"/>
    <x v="3"/>
    <s v="PI"/>
    <s v=" "/>
    <s v="CAREER:  Next Generation of Wirelessly Powered Implantable Neuromodulation and Electrophysiological Recording System for Long-term Behavior Study of Freely-Moving Animals"/>
    <s v="National Science Foundation"/>
    <m/>
    <s v="R"/>
    <s v="Federal"/>
    <d v="2020-02-01T00:00:00"/>
    <d v="2025-01-31T00:00:00"/>
    <n v="500000"/>
    <n v="378380"/>
    <n v="121620"/>
    <n v="100"/>
    <n v="121620"/>
  </r>
  <r>
    <x v="5"/>
    <s v="GN20-0699"/>
    <s v="GF30115"/>
    <s v="Ma,Shengqian"/>
    <s v="Chemistry"/>
    <x v="1"/>
    <s v="PI"/>
    <s v=" "/>
    <s v="Functional Porous Organic Polymers as Advanced Decontamination Materials for Water Purification"/>
    <s v="National Science Foundation"/>
    <m/>
    <s v="R"/>
    <s v="Federal"/>
    <d v="2021-02-01T00:00:00"/>
    <d v="2022-01-31T00:00:00"/>
    <n v="149896"/>
    <n v="0"/>
    <n v="149896"/>
    <n v="100"/>
    <n v="149896"/>
  </r>
  <r>
    <x v="5"/>
    <s v="GN21-0079"/>
    <s v="GF40180"/>
    <s v="Clark,Gordon Edward"/>
    <s v="International Affairs - General"/>
    <x v="15"/>
    <s v="PI"/>
    <s v=" "/>
    <s v="The University of North Texas, A.Baitursynov Kostanay Regional University, and Karaganda Technical University: Creating a Partnership Program in Teaching and Learning of the English Language for both TESOL Training and STEM English Teaching"/>
    <s v="American Councils for International"/>
    <s v="U.S. Department of State"/>
    <s v="I"/>
    <s v="Federal Flow Thru"/>
    <d v="2021-01-20T00:00:00"/>
    <d v="2021-11-30T00:00:00"/>
    <n v="39350"/>
    <n v="0"/>
    <n v="39350"/>
    <n v="100"/>
    <n v="39350"/>
  </r>
  <r>
    <x v="5"/>
    <s v="GN21-0207"/>
    <s v="GF40181"/>
    <s v="Rostovtsev,Yuri"/>
    <s v="Physics"/>
    <x v="1"/>
    <s v="PI"/>
    <s v=" "/>
    <s v="Theory of cohert compact mercury clock"/>
    <s v="Jet Propulsion Laboratory"/>
    <m/>
    <s v="R"/>
    <s v="Federal"/>
    <d v="2021-02-04T00:00:00"/>
    <d v="2021-09-15T00:00:00"/>
    <n v="40000"/>
    <n v="0"/>
    <n v="40000"/>
    <n v="100"/>
    <n v="40000"/>
  </r>
  <r>
    <x v="5"/>
    <s v="GN21-0232"/>
    <s v="GF40182"/>
    <s v="Roberts,Aaron Patrick"/>
    <s v="Advanced Environmental Research"/>
    <x v="1"/>
    <s v="PI"/>
    <s v=" "/>
    <s v="Zebrafish Polychlorinated Biphenyls (PCBs) Science Plan"/>
    <s v="Abt Associates, Inc."/>
    <m/>
    <s v="R"/>
    <s v="Industry"/>
    <d v="2021-01-26T00:00:00"/>
    <d v="2021-12-31T00:00:00"/>
    <n v="29901"/>
    <n v="0"/>
    <n v="29901"/>
    <n v="100"/>
    <n v="29901"/>
  </r>
  <r>
    <x v="5"/>
    <s v="GN20-0286"/>
    <s v="GF70075"/>
    <s v="Kaul,Anupama Bhat"/>
    <s v="Electrical Engineering"/>
    <x v="3"/>
    <s v="PI"/>
    <s v="Kaul, A., PI;  Electrical Engineering; Kaul, A., PI;  Materials Science &amp; Engineering"/>
    <s v="Two-dimensional (2D) and three-dimensional (3D) organo-halide perovskites for flexible solar cells"/>
    <s v="U.S. Office of Naval Research"/>
    <m/>
    <s v="R"/>
    <s v="Federal"/>
    <d v="2020-05-04T00:00:00"/>
    <d v="2023-05-03T00:00:00"/>
    <n v="474000"/>
    <n v="316000"/>
    <n v="158000"/>
    <n v="20"/>
    <n v="31600"/>
  </r>
  <r>
    <x v="5"/>
    <s v="GN20-0286"/>
    <s v="GF70075"/>
    <s v="Kaul,Anupama Bhat"/>
    <s v="Materials Science &amp; Engineering"/>
    <x v="3"/>
    <s v="PI"/>
    <s v="Kaul, A., PI;  Materials Science &amp; Engineering; Kaul, A., PI;  Electrical Engineering"/>
    <s v="Two-dimensional (2D) and three-dimensional (3D) organo-halide perovskites for flexible solar cells"/>
    <s v="U.S. Office of Naval Research"/>
    <m/>
    <s v="R"/>
    <s v="Federal"/>
    <d v="2020-05-04T00:00:00"/>
    <d v="2023-05-03T00:00:00"/>
    <n v="474000"/>
    <n v="316000"/>
    <n v="158000"/>
    <n v="80"/>
    <n v="126400"/>
  </r>
  <r>
    <x v="5"/>
    <s v="GN21-0124"/>
    <s v="GP00087"/>
    <s v="O'Neill II,Martin Joseph"/>
    <s v="Advanced Environmental Research"/>
    <x v="1"/>
    <s v="PI"/>
    <s v=" "/>
    <s v="Juvare: Integrating RE-PLAN into Juvare Platform"/>
    <s v="EMSystems, LLC"/>
    <m/>
    <s v="R"/>
    <s v="Industry"/>
    <d v="2021-02-08T00:00:00"/>
    <d v="2022-08-07T00:00:00"/>
    <n v="112766"/>
    <n v="0"/>
    <n v="112766"/>
    <n v="100"/>
    <n v="112766"/>
  </r>
  <r>
    <x v="5"/>
    <s v="GN20-0030"/>
    <s v="GP20092"/>
    <s v="Albert,Mark Vincent"/>
    <s v="Biomedical Engineering"/>
    <x v="3"/>
    <s v="PI"/>
    <s v="Albert, M., PI;  Biomedical Engineering; Albert, M., PI;  Computer Science &amp; Engineering"/>
    <s v="79151 Machine Learning Techniques for Gait Data to Support Evidence Based Decision Making"/>
    <s v="Shriners Hospitals for Children"/>
    <m/>
    <s v="R"/>
    <s v="Not for Profit"/>
    <d v="2020-01-01T00:00:00"/>
    <d v="2021-12-31T00:00:00"/>
    <n v="109105"/>
    <n v="53810"/>
    <n v="55295"/>
    <n v="10"/>
    <n v="5529.5"/>
  </r>
  <r>
    <x v="5"/>
    <s v="GN20-0030"/>
    <s v="GP20092"/>
    <s v="Albert,Mark Vincent"/>
    <s v="Computer Science &amp; Engineering"/>
    <x v="3"/>
    <s v="PI"/>
    <s v="Albert, M., PI;  Computer Science &amp; Engineering; Albert, M., PI;  Biomedical Engineering"/>
    <s v="79151 Machine Learning Techniques for Gait Data to Support Evidence Based Decision Making"/>
    <s v="Shriners Hospitals for Children"/>
    <m/>
    <s v="R"/>
    <s v="Not for Profit"/>
    <d v="2020-01-01T00:00:00"/>
    <d v="2021-12-31T00:00:00"/>
    <n v="109105"/>
    <n v="53810"/>
    <n v="55295"/>
    <n v="90"/>
    <n v="49765.5"/>
  </r>
  <r>
    <x v="5"/>
    <s v="GN20-0786"/>
    <s v="GP20121"/>
    <s v="Jones,Martinque Karee"/>
    <s v="Psychology"/>
    <x v="4"/>
    <s v="PI"/>
    <s v=" "/>
    <s v="Masks Off: An Empirical Investigation of Community-Based Group Intervention with Black Women"/>
    <s v="American Psychological Foundation"/>
    <m/>
    <s v="R"/>
    <s v="Foundation"/>
    <d v="2021-01-19T00:00:00"/>
    <d v="2022-01-18T00:00:00"/>
    <n v="1000"/>
    <n v="0"/>
    <n v="1000"/>
    <n v="100"/>
    <n v="1000"/>
  </r>
  <r>
    <x v="6"/>
    <s v="GN18-0568"/>
    <s v="GF30061"/>
    <s v="Blanco,Eduardo"/>
    <s v="Computer Science &amp; Engineering"/>
    <x v="3"/>
    <s v="PI"/>
    <s v=" "/>
    <s v="CAREER: Understanding Negation in Positive Terms"/>
    <s v="National Science Foundation"/>
    <m/>
    <s v="R"/>
    <s v="Federal"/>
    <d v="2019-02-15T00:00:00"/>
    <d v="2024-01-31T00:00:00"/>
    <n v="523950"/>
    <n v="422372"/>
    <n v="101578"/>
    <n v="100"/>
    <n v="101578"/>
  </r>
  <r>
    <x v="6"/>
    <s v="GN19-0537"/>
    <s v="GF30086"/>
    <s v="Andreussi,Oliviero"/>
    <s v="Physics"/>
    <x v="1"/>
    <s v="PI"/>
    <s v=" "/>
    <s v="CAREER: Multiscale and Machine-Learning Approaches for Electrified Interfaces"/>
    <s v="National Science Foundation"/>
    <m/>
    <s v="R"/>
    <s v="Federal"/>
    <d v="2020-03-01T00:00:00"/>
    <d v="2025-02-28T00:00:00"/>
    <n v="600000"/>
    <n v="360764"/>
    <n v="239236"/>
    <n v="100"/>
    <n v="239236"/>
  </r>
  <r>
    <x v="6"/>
    <s v="GN20-0723"/>
    <s v="GF30116"/>
    <s v="Zhao,Hui"/>
    <s v="Computer Science &amp; Engineering"/>
    <x v="3"/>
    <s v="PI"/>
    <s v="Zhao, H., PI;  Albert, M., Co-PI;  Computer Science &amp; Engineering; Albert, M., Co-PI;  Biomedical Engineering"/>
    <s v="REU Site: Interdisciplinary Research Experience on Accelerated Deep Learning through A Hardware-Software Collaborative Approach"/>
    <s v="National Science Foundation"/>
    <m/>
    <s v="R"/>
    <s v="Federal"/>
    <d v="2021-03-01T00:00:00"/>
    <d v="2024-02-29T00:00:00"/>
    <n v="398684"/>
    <n v="0"/>
    <n v="398684"/>
    <n v="60"/>
    <n v="239210.4"/>
  </r>
  <r>
    <x v="6"/>
    <s v="GN20-0723"/>
    <s v="GF30116"/>
    <s v="Albert,Mark Vincent"/>
    <s v="Biomedical Engineering"/>
    <x v="3"/>
    <s v="Co-PI"/>
    <s v="Albert, M., Co-PI;  Biomedical Engineering; Zhao, H., PI;  Albert, M., Co-PI;  Computer Science &amp; Engineering"/>
    <s v="REU Site: Interdisciplinary Research Experience on Accelerated Deep Learning through A Hardware-Software Collaborative Approach"/>
    <s v="National Science Foundation"/>
    <m/>
    <s v="R"/>
    <s v="Federal"/>
    <d v="2021-03-01T00:00:00"/>
    <d v="2024-02-29T00:00:00"/>
    <n v="398684"/>
    <n v="0"/>
    <n v="398684"/>
    <n v="4"/>
    <n v="15947.36"/>
  </r>
  <r>
    <x v="6"/>
    <s v="GN20-0723"/>
    <s v="GF30116"/>
    <s v="Albert,Mark Vincent"/>
    <s v="Computer Science &amp; Engineering"/>
    <x v="3"/>
    <s v="Co-PI"/>
    <s v="Albert, M., Co-PI;  Zhao, H., PI;  Computer Science &amp; Engineering; Albert, M., Co-PI;  Biomedical Engineering"/>
    <s v="REU Site: Interdisciplinary Research Experience on Accelerated Deep Learning through A Hardware-Software Collaborative Approach"/>
    <s v="National Science Foundation"/>
    <m/>
    <s v="R"/>
    <s v="Federal"/>
    <d v="2021-03-01T00:00:00"/>
    <d v="2024-02-29T00:00:00"/>
    <n v="398684"/>
    <n v="0"/>
    <n v="398684"/>
    <n v="36"/>
    <n v="143526.24"/>
  </r>
  <r>
    <x v="6"/>
    <s v="GN17-0242"/>
    <s v="GF30117"/>
    <s v="Neogi,Arup"/>
    <s v="Physics"/>
    <x v="1"/>
    <s v="PI"/>
    <s v=" "/>
    <s v="GOALI:  EFRI NewLaw:  Non-Reciprocal Effects and Anderson Localization of Acoustic and Elastic Waves in Periodic Structures with Broken PSymmetry of the Unit Cell"/>
    <s v="National Science Foundation"/>
    <m/>
    <s v="R"/>
    <s v="Federal"/>
    <d v="2017-11-01T00:00:00"/>
    <d v="2022-10-31T00:00:00"/>
    <n v="110000"/>
    <n v="0"/>
    <n v="110000"/>
    <n v="100"/>
    <n v="110000"/>
  </r>
  <r>
    <x v="6"/>
    <s v="GN20-0602"/>
    <s v="GF30118"/>
    <s v="Skellam,Elizabeth Julia"/>
    <s v="Chemistry"/>
    <x v="1"/>
    <s v="PI"/>
    <s v=" "/>
    <s v="Developing a Biomanufacturing Platform for the Site-Selective Functionalization and Structural Diversification of Cytochalasan-Based Carbon Skeletons"/>
    <s v="National Science Foundation"/>
    <m/>
    <s v="R"/>
    <s v="Federal"/>
    <d v="2021-03-01T00:00:00"/>
    <d v="2024-02-29T00:00:00"/>
    <n v="309780"/>
    <n v="105095"/>
    <n v="204685"/>
    <n v="100"/>
    <n v="204685"/>
  </r>
  <r>
    <x v="6"/>
    <s v="GN16-0618"/>
    <s v="GF40068"/>
    <s v="Dixon,Richard Arthur"/>
    <s v="Biological Sciences"/>
    <x v="1"/>
    <s v="PI"/>
    <s v="Dixon, R., PI;  Chen, F., Co-PI;  Biological Sciences"/>
    <s v="Center for Bioenergy Innovation:  Lignin in Planta Design and Diversity"/>
    <s v="UT-Battelle, LLC"/>
    <s v="U.S. Department of Energy"/>
    <s v="R"/>
    <s v="Federal Flow Thru"/>
    <d v="2017-10-23T00:00:00"/>
    <d v="2022-12-30T00:00:00"/>
    <n v="1920982"/>
    <n v="1344797"/>
    <n v="576185"/>
    <n v="50"/>
    <n v="288092.5"/>
  </r>
  <r>
    <x v="6"/>
    <s v="GN16-0618"/>
    <s v="GF40068"/>
    <s v="Chen,Fang"/>
    <s v="Biological Sciences"/>
    <x v="1"/>
    <s v="Co-PI"/>
    <s v="Chen, F., Co-PI;  Dixon, R., PI;  Biological Sciences"/>
    <s v="Center for Bioenergy Innovation:  Lignin in Planta Design and Diversity"/>
    <s v="UT-Battelle, LLC"/>
    <s v="U.S. Department of Energy"/>
    <s v="R"/>
    <s v="Federal Flow Thru"/>
    <d v="2017-10-23T00:00:00"/>
    <d v="2022-12-30T00:00:00"/>
    <n v="1920982"/>
    <n v="1344797"/>
    <n v="576185"/>
    <n v="50"/>
    <n v="288092.5"/>
  </r>
  <r>
    <x v="6"/>
    <s v="GN18-0481"/>
    <s v="GF40103"/>
    <s v="Bagus,Paul S"/>
    <s v="Chemistry"/>
    <x v="1"/>
    <s v="PI"/>
    <s v=" "/>
    <s v="Fundamental Mechanisms of Reactivity at Complex Geochemical Interfaces"/>
    <s v="Pacific Northwest National Laboratory"/>
    <s v="U.S. Department of Energy"/>
    <s v="R"/>
    <s v="Federal Flow Thru"/>
    <d v="2018-11-12T00:00:00"/>
    <d v="2021-09-30T00:00:00"/>
    <n v="156802"/>
    <n v="141802"/>
    <n v="15000"/>
    <n v="100"/>
    <n v="15000"/>
  </r>
  <r>
    <x v="6"/>
    <s v="GN18-0035"/>
    <s v="GF40107"/>
    <s v="Philipose,Usha"/>
    <s v="Physics"/>
    <x v="1"/>
    <s v="PI"/>
    <s v="Philipose, U., PI;  Littler, C., Co-PI;  Syllaios, A., Co-PI;  Physics"/>
    <s v="Design and Development of High Performance Microbolometer Using VOx, CNT and Graphene for LWIR Applications"/>
    <s v="Magnolia Optical Technologies, Inc."/>
    <s v="Defense Advanced Research Projects Agenc"/>
    <s v="R"/>
    <s v="Federal Flow Thru"/>
    <d v="2019-01-14T00:00:00"/>
    <d v="2022-02-11T00:00:00"/>
    <n v="182407"/>
    <n v="143711"/>
    <n v="38696"/>
    <n v="30"/>
    <n v="11608.8"/>
  </r>
  <r>
    <x v="6"/>
    <s v="GN18-0035"/>
    <s v="GF40107"/>
    <s v="Littler,Christopher Leslie"/>
    <s v="Physics"/>
    <x v="1"/>
    <s v="Co-PI"/>
    <s v="Littler, C., Co-PI;  Philipose, U., PI;  Syllaios, A., Co-PI;  Physics"/>
    <s v="Design and Development of High Performance Microbolometer Using VOx, CNT and Graphene for LWIR Applications"/>
    <s v="Magnolia Optical Technologies, Inc."/>
    <s v="Defense Advanced Research Projects Agenc"/>
    <s v="R"/>
    <s v="Federal Flow Thru"/>
    <d v="2019-01-14T00:00:00"/>
    <d v="2022-02-11T00:00:00"/>
    <n v="182407"/>
    <n v="143711"/>
    <n v="38696"/>
    <n v="20"/>
    <n v="7739.2000000000007"/>
  </r>
  <r>
    <x v="6"/>
    <s v="GN18-0035"/>
    <s v="GF40107"/>
    <s v="Syllaios,Athanasios John"/>
    <s v="Physics"/>
    <x v="1"/>
    <s v="Co-PI"/>
    <s v="Syllaios, A., Co-PI;  Philipose, U., PI;  Littler, C., Co-PI;  Physics"/>
    <s v="Design and Development of High Performance Microbolometer Using VOx, CNT and Graphene for LWIR Applications"/>
    <s v="Magnolia Optical Technologies, Inc."/>
    <s v="Defense Advanced Research Projects Agenc"/>
    <s v="R"/>
    <s v="Federal Flow Thru"/>
    <d v="2019-01-14T00:00:00"/>
    <d v="2022-02-11T00:00:00"/>
    <n v="182407"/>
    <n v="143711"/>
    <n v="38696"/>
    <n v="50"/>
    <n v="19348"/>
  </r>
  <r>
    <x v="6"/>
    <s v="GN19-0044"/>
    <s v="GF40139"/>
    <s v="Parsons,Thomas David"/>
    <s v="Learning Technologies"/>
    <x v="7"/>
    <s v="PI"/>
    <s v=" "/>
    <s v="Virtual Reality-Based Assessment of Functional Capacities in Individuals with Alzheimer's Disease or Alzheimer's Disease Related Dementia"/>
    <s v="The University of Texas at Tyler"/>
    <s v="U.S. Department of Defense- CDMRP"/>
    <s v="R"/>
    <s v="Federal Flow Thru"/>
    <d v="2019-09-30T00:00:00"/>
    <d v="2021-09-29T00:00:00"/>
    <n v="87676"/>
    <n v="46656"/>
    <n v="41020"/>
    <n v="100"/>
    <n v="41020"/>
  </r>
  <r>
    <x v="6"/>
    <s v="GN21-0066"/>
    <s v="GF40183"/>
    <s v="Young,Marcus Lynn"/>
    <s v="Materials Science &amp; Engineering"/>
    <x v="3"/>
    <s v="PI"/>
    <s v=" "/>
    <s v="Thermoelastic Active Regenerators with Giant DeltaT"/>
    <s v="University of Maryland"/>
    <s v="U.S. Department of Energy"/>
    <s v="R"/>
    <s v="Federal Flow Thru"/>
    <d v="2020-11-01T00:00:00"/>
    <d v="2021-03-31T00:00:00"/>
    <n v="32126"/>
    <n v="0"/>
    <n v="32126"/>
    <n v="100"/>
    <n v="32126"/>
  </r>
  <r>
    <x v="6"/>
    <s v="GN20-0149"/>
    <s v="GF40184"/>
    <s v="Young,Marcus Lynn"/>
    <s v="Materials Science &amp; Engineering"/>
    <x v="3"/>
    <s v="PI"/>
    <s v="Young, M., PI;  Dahotre, N., Co-PI;  Materials Science &amp; Engineering"/>
    <s v="Evaluation of Alloy Coating Materials in Forging Die Applications"/>
    <s v="Advanced Technology International"/>
    <s v="U.S. Department of Defense"/>
    <s v="R"/>
    <s v="Federal Flow Thru"/>
    <d v="2021-02-22T00:00:00"/>
    <d v="2024-09-28T00:00:00"/>
    <n v="480000"/>
    <n v="365369"/>
    <n v="114631"/>
    <n v="50"/>
    <n v="57315.5"/>
  </r>
  <r>
    <x v="6"/>
    <s v="GN20-0149"/>
    <s v="GF40184"/>
    <s v="Dahotre,Narendra B"/>
    <s v="Materials Science &amp; Engineering"/>
    <x v="3"/>
    <s v="Co-PI"/>
    <s v="Dahotre, N., Co-PI;  Young, M., PI;  Materials Science &amp; Engineering"/>
    <s v="Evaluation of Alloy Coating Materials in Forging Die Applications"/>
    <s v="Advanced Technology International"/>
    <s v="U.S. Department of Defense"/>
    <s v="R"/>
    <s v="Federal Flow Thru"/>
    <d v="2021-02-22T00:00:00"/>
    <d v="2024-09-28T00:00:00"/>
    <n v="480000"/>
    <n v="365369"/>
    <n v="114631"/>
    <n v="50"/>
    <n v="57315.5"/>
  </r>
  <r>
    <x v="6"/>
    <s v="GN21-0121"/>
    <s v="GF40185"/>
    <s v="Kihl,Brenda Kay"/>
    <s v="VP Curriculum &amp; Partnerships"/>
    <x v="16"/>
    <s v="PI"/>
    <s v=" "/>
    <s v="Texas Reskilling Support Fund Grant Program"/>
    <s v="Collin County Community College District"/>
    <s v="U.S. Department of Education"/>
    <s v="PS"/>
    <s v="Federal Flow Thru"/>
    <d v="2021-01-04T00:00:00"/>
    <d v="2021-12-31T00:00:00"/>
    <n v="300000"/>
    <n v="0"/>
    <n v="300000"/>
    <n v="100"/>
    <n v="300000"/>
  </r>
  <r>
    <x v="6"/>
    <s v="GN20-0748"/>
    <s v="GF40186"/>
    <s v="Namuduri,Kameswara Rao"/>
    <s v="Electrical Engineering"/>
    <x v="3"/>
    <s v="PI"/>
    <s v=" "/>
    <s v="OXYGEN: Orb-to-Orb (O2) Air Domain Awareness"/>
    <s v="Unmanned Experts Inc."/>
    <s v="Air Force Research Laboratory"/>
    <s v="R"/>
    <s v="Federal Flow Thru"/>
    <d v="2021-02-01T00:00:00"/>
    <d v="2021-07-31T00:00:00"/>
    <n v="45000"/>
    <n v="0"/>
    <n v="45000"/>
    <n v="100"/>
    <n v="45000"/>
  </r>
  <r>
    <x v="6"/>
    <s v="GN20-0746"/>
    <s v="GF40187"/>
    <s v="D'Souza,Nandika Anne"/>
    <s v="Materials Science &amp; Engineering"/>
    <x v="3"/>
    <s v="PI"/>
    <s v="D'Souza, N., PI;  Materials Science &amp; Engineering; D'Souza, N., PI;  Zhang, H., Co-PI;  Mechanical &amp; Energy Engineering; Namuduri, K., Co-PI;  Mehta, G., Co-PI;  Electrical Engineering"/>
    <s v="SAW and self sensing UAS structural health monitoring"/>
    <s v="ResilienX"/>
    <s v="Air Force Research Laboratory"/>
    <s v="R"/>
    <s v="Federal Flow Thru"/>
    <d v="2020-12-16T00:00:00"/>
    <d v="2021-06-18T00:00:00"/>
    <n v="53999"/>
    <n v="0"/>
    <n v="53999"/>
    <n v="5"/>
    <n v="2699.9500000000003"/>
  </r>
  <r>
    <x v="6"/>
    <s v="GN20-0746"/>
    <s v="GF40187"/>
    <s v="D'Souza,Nandika Anne"/>
    <s v="Mechanical &amp; Energy Engineering"/>
    <x v="3"/>
    <s v="PI"/>
    <s v="D'Souza, N., PI;  Zhang, H., Co-PI;  Mechanical &amp; Energy Engineering; D'Souza, N., PI;  Materials Science &amp; Engineering; Namuduri, K., Co-PI;  Mehta, G., Co-PI;  Electrical Engineering"/>
    <s v="SAW and self sensing UAS structural health monitoring"/>
    <s v="ResilienX"/>
    <s v="Air Force Research Laboratory"/>
    <s v="R"/>
    <s v="Federal Flow Thru"/>
    <d v="2020-12-16T00:00:00"/>
    <d v="2021-06-18T00:00:00"/>
    <n v="53999"/>
    <n v="0"/>
    <n v="53999"/>
    <n v="20"/>
    <n v="10799.800000000001"/>
  </r>
  <r>
    <x v="6"/>
    <s v="GN20-0746"/>
    <s v="GF40187"/>
    <s v="Zhang,Haifeng"/>
    <s v="Mechanical &amp; Energy Engineering"/>
    <x v="3"/>
    <s v="Co-PI"/>
    <s v="Zhang, H., Co-PI;  D'Souza, N., PI;  Mechanical &amp; Energy Engineering; D'Souza, N., PI;  Materials Science &amp; Engineering; Namuduri, K., Co-PI;  Mehta, G., Co-PI;  Electrical Engineering"/>
    <s v="SAW and self sensing UAS structural health monitoring"/>
    <s v="ResilienX"/>
    <s v="Air Force Research Laboratory"/>
    <s v="R"/>
    <s v="Federal Flow Thru"/>
    <d v="2020-12-16T00:00:00"/>
    <d v="2021-06-18T00:00:00"/>
    <n v="53999"/>
    <n v="0"/>
    <n v="53999"/>
    <n v="25"/>
    <n v="13499.75"/>
  </r>
  <r>
    <x v="6"/>
    <s v="GN20-0746"/>
    <s v="GF40187"/>
    <s v="Namuduri,Kameswara Rao"/>
    <s v="Electrical Engineering"/>
    <x v="3"/>
    <s v="Co-PI"/>
    <s v="Namuduri, K., Co-PI;  Mehta, G., Co-PI;  Electrical Engineering; D'Souza, N., PI;  Materials Science &amp; Engineering; D'Souza, N., PI;  Zhang, H., Co-PI;  Mechanical &amp; Energy Engineering"/>
    <s v="SAW and self sensing UAS structural health monitoring"/>
    <s v="ResilienX"/>
    <s v="Air Force Research Laboratory"/>
    <s v="R"/>
    <s v="Federal Flow Thru"/>
    <d v="2020-12-16T00:00:00"/>
    <d v="2021-06-18T00:00:00"/>
    <n v="53999"/>
    <n v="0"/>
    <n v="53999"/>
    <n v="25"/>
    <n v="13499.75"/>
  </r>
  <r>
    <x v="6"/>
    <s v="GN20-0746"/>
    <s v="GF40187"/>
    <s v="Mehta,Gayatri"/>
    <s v="Electrical Engineering"/>
    <x v="3"/>
    <s v="Co-PI"/>
    <s v="Mehta, G., Co-PI;  Namuduri, K., Co-PI;  Electrical Engineering; D'Souza, N., PI;  Materials Science &amp; Engineering; D'Souza, N., PI;  Zhang, H., Co-PI;  Mechanical &amp; Energy Engineering"/>
    <s v="SAW and self sensing UAS structural health monitoring"/>
    <s v="ResilienX"/>
    <s v="Air Force Research Laboratory"/>
    <s v="R"/>
    <s v="Federal Flow Thru"/>
    <d v="2020-12-16T00:00:00"/>
    <d v="2021-06-18T00:00:00"/>
    <n v="53999"/>
    <n v="0"/>
    <n v="53999"/>
    <n v="25"/>
    <n v="13499.75"/>
  </r>
  <r>
    <x v="6"/>
    <s v="GN20-0432"/>
    <s v="GF40188"/>
    <s v="Zettler,Haley Rose"/>
    <s v="Criminal Justice"/>
    <x v="2"/>
    <s v="PI"/>
    <s v=" "/>
    <s v="Denton County Drug Treatment Court Enhancement Evaluation"/>
    <s v="Denton County"/>
    <s v="U.S. Department of Justice"/>
    <s v="R"/>
    <s v="Federal Flow Thru"/>
    <d v="2020-10-01T00:00:00"/>
    <d v="2023-09-30T00:00:00"/>
    <n v="36859"/>
    <n v="0"/>
    <n v="36859"/>
    <n v="100"/>
    <n v="36859"/>
  </r>
  <r>
    <x v="6"/>
    <s v="GN19-0094"/>
    <s v="GF70072"/>
    <s v="Blanco,Eduardo"/>
    <s v="Computer Science &amp; Engineering"/>
    <x v="3"/>
    <s v="PI"/>
    <s v=" "/>
    <s v="Mining Spatiotemporal Knowledge from Language and Images"/>
    <s v="National Geospatial-Intelligence Agency"/>
    <m/>
    <s v="R"/>
    <s v="Federal"/>
    <d v="2020-04-01T00:00:00"/>
    <d v="2022-03-31T00:00:00"/>
    <n v="388314"/>
    <n v="199327"/>
    <n v="188987"/>
    <n v="100"/>
    <n v="188987"/>
  </r>
  <r>
    <x v="6"/>
    <s v="GN20-0617"/>
    <s v="GF70097"/>
    <s v="Berman,Diana"/>
    <s v="Materials Science &amp; Engineering"/>
    <x v="3"/>
    <s v="PI"/>
    <s v="Berman, D., PI;  Aouadi, S., Co-PI;  Voevodin, A., Co-PI;  Materials Science &amp; Engineering; Aouadi, S., Co-PI;  Physics"/>
    <s v="Materials for Internal Combustion Engines"/>
    <s v="Army Research Office"/>
    <m/>
    <s v="R"/>
    <s v="Federal"/>
    <d v="2020-07-27T00:00:00"/>
    <d v="2022-07-26T00:00:00"/>
    <n v="10000"/>
    <n v="0"/>
    <n v="10000"/>
    <n v="40"/>
    <n v="4000"/>
  </r>
  <r>
    <x v="6"/>
    <s v="GN20-0617"/>
    <s v="GF70097"/>
    <s v="Aouadi,Samir M"/>
    <s v="Materials Science &amp; Engineering"/>
    <x v="3"/>
    <s v="Co-PI"/>
    <s v="Aouadi, S., Co-PI;  Berman, D., PI;  Voevodin, A., Co-PI;  Materials Science &amp; Engineering; Aouadi, S., Co-PI;  Physics"/>
    <s v="Materials for Internal Combustion Engines"/>
    <s v="Army Research Office"/>
    <m/>
    <s v="R"/>
    <s v="Federal"/>
    <d v="2020-07-27T00:00:00"/>
    <d v="2022-07-26T00:00:00"/>
    <n v="10000"/>
    <n v="0"/>
    <n v="10000"/>
    <n v="28.000000000000004"/>
    <n v="2800.0000000000005"/>
  </r>
  <r>
    <x v="6"/>
    <s v="GN20-0617"/>
    <s v="GF70097"/>
    <s v="Aouadi,Samir M"/>
    <s v="Physics"/>
    <x v="1"/>
    <s v="Co-PI"/>
    <s v="Aouadi, S., Co-PI;  Physics; Berman, D., PI;  Aouadi, S., Co-PI;  Voevodin, A., Co-PI;  Materials Science &amp; Engineering"/>
    <s v="Materials for Internal Combustion Engines"/>
    <s v="Army Research Office"/>
    <m/>
    <s v="R"/>
    <s v="Federal"/>
    <d v="2020-07-27T00:00:00"/>
    <d v="2022-07-26T00:00:00"/>
    <n v="10000"/>
    <n v="0"/>
    <n v="10000"/>
    <n v="7.0000000000000009"/>
    <n v="700.00000000000011"/>
  </r>
  <r>
    <x v="6"/>
    <s v="GN20-0617"/>
    <s v="GF70097"/>
    <s v="Voevodin,Andrey Aleksejevich"/>
    <s v="Materials Science &amp; Engineering"/>
    <x v="3"/>
    <s v="Co-PI"/>
    <s v="Voevodin, A., Co-PI;  Berman, D., PI;  Aouadi, S., Co-PI;  Materials Science &amp; Engineering; Aouadi, S., Co-PI;  Physics"/>
    <s v="Materials for Internal Combustion Engines"/>
    <s v="Army Research Office"/>
    <m/>
    <s v="R"/>
    <s v="Federal"/>
    <d v="2020-07-27T00:00:00"/>
    <d v="2022-07-26T00:00:00"/>
    <n v="10000"/>
    <n v="0"/>
    <n v="10000"/>
    <n v="25"/>
    <n v="2500"/>
  </r>
  <r>
    <x v="6"/>
    <s v="GN20-0562"/>
    <s v="GP00068"/>
    <s v="Ding,Junhua"/>
    <s v="Information Science"/>
    <x v="7"/>
    <s v="PI"/>
    <s v=" "/>
    <s v="Data Science Research and Application Development"/>
    <s v="Source InfoTech, Inc."/>
    <m/>
    <s v="R"/>
    <s v="Industry"/>
    <d v="2020-06-01T00:00:00"/>
    <d v="2021-07-30T00:00:00"/>
    <n v="28885"/>
    <n v="20617"/>
    <n v="8268"/>
    <n v="100"/>
    <n v="8268"/>
  </r>
  <r>
    <x v="6"/>
    <s v="GN21-0178"/>
    <s v="GP00083"/>
    <s v="Mishra,Rajiv Sharan"/>
    <s v="Materials Science &amp; Engineering"/>
    <x v="3"/>
    <s v="PI"/>
    <s v="Mishra, R., PI;  Materials Science &amp; Engineering; Manzo, M., Co-PI;  Mechanical &amp; Energy Engineering"/>
    <s v="Microstructure and mechanical properties of 3DP printed metal alloy parts"/>
    <s v="Hitachi America, Ltd."/>
    <m/>
    <s v="R"/>
    <s v="Industry"/>
    <d v="2020-11-30T00:00:00"/>
    <d v="2022-03-31T00:00:00"/>
    <n v="83600"/>
    <n v="43600"/>
    <n v="40000"/>
    <n v="100"/>
    <n v="40000"/>
  </r>
  <r>
    <x v="6"/>
    <s v="GN21-0178"/>
    <s v="GP00083"/>
    <s v="Manzo,Maurizio"/>
    <s v="Mechanical &amp; Energy Engineering"/>
    <x v="3"/>
    <s v="Co-PI"/>
    <s v="Manzo, M., Co-PI;  Mechanical &amp; Energy Engineering; Mishra, R., PI;  Materials Science &amp; Engineering"/>
    <s v="Microstructure and mechanical properties of 3DP printed metal alloy parts"/>
    <s v="Hitachi America, Ltd."/>
    <m/>
    <s v="R"/>
    <s v="Industry"/>
    <d v="2020-11-30T00:00:00"/>
    <d v="2022-03-31T00:00:00"/>
    <n v="83600"/>
    <n v="43600"/>
    <n v="40000"/>
    <n v="0"/>
    <n v="0"/>
  </r>
  <r>
    <x v="6"/>
    <s v="GN21-0361"/>
    <s v="GP00088"/>
    <s v="Henard,Calvin A"/>
    <s v="Biological Sciences"/>
    <x v="1"/>
    <s v="PI"/>
    <s v=" "/>
    <s v="Molecular Coliform Testing"/>
    <s v="Texas Green Star Holdings, LLC"/>
    <m/>
    <s v="R"/>
    <s v="Industry"/>
    <d v="2021-04-01T00:00:00"/>
    <d v="2022-03-31T00:00:00"/>
    <n v="7347"/>
    <n v="0"/>
    <n v="7347"/>
    <n v="100"/>
    <n v="7347"/>
  </r>
  <r>
    <x v="6"/>
    <s v="GN21-0088"/>
    <s v="GP20112"/>
    <s v="Petrie,Trent A"/>
    <s v="Psychology"/>
    <x v="4"/>
    <s v="PI"/>
    <s v=" "/>
    <s v="Mental Health Screening of College Student Athletes During the COVID-19 Pandemic"/>
    <s v="University of Northern Colorado, Rice University and Temple University"/>
    <m/>
    <s v="PS"/>
    <s v="OTH"/>
    <d v="2020-10-19T00:00:00"/>
    <d v="2022-01-02T00:00:00"/>
    <n v="1500"/>
    <n v="1000"/>
    <n v="500"/>
    <n v="100"/>
    <n v="500"/>
  </r>
  <r>
    <x v="6"/>
    <s v="GN21-0242A"/>
    <s v="GP20120"/>
    <s v="Ayre,Brian G"/>
    <s v="Biological Sciences"/>
    <x v="1"/>
    <s v="PI"/>
    <s v="Ayre, B., PI;  McGarry, R., Co-PI;  Biological Sciences"/>
    <s v="Redesigning the cotton plant's architecture to improve yield and quality"/>
    <s v="Cotton Incorporated"/>
    <m/>
    <s v="R"/>
    <s v="Not for Profit"/>
    <d v="2021-01-01T00:00:00"/>
    <d v="2021-12-31T00:00:00"/>
    <n v="40000"/>
    <n v="14490"/>
    <n v="25510"/>
    <n v="50"/>
    <n v="12755"/>
  </r>
  <r>
    <x v="6"/>
    <s v="GN21-0242A"/>
    <s v="GP20120"/>
    <s v="McGarry,Roisin Carrie"/>
    <s v="Biological Sciences"/>
    <x v="1"/>
    <s v="Co-PI"/>
    <s v="McGarry, R., Co-PI;  Ayre, B., PI;  Biological Sciences"/>
    <s v="Redesigning the cotton plant's architecture to improve yield and quality"/>
    <s v="Cotton Incorporated"/>
    <m/>
    <s v="R"/>
    <s v="Not for Profit"/>
    <d v="2021-01-01T00:00:00"/>
    <d v="2021-12-31T00:00:00"/>
    <n v="40000"/>
    <n v="14490"/>
    <n v="25510"/>
    <n v="50"/>
    <n v="12755"/>
  </r>
  <r>
    <x v="6"/>
    <s v="GN21-0330"/>
    <s v="GP20122"/>
    <s v="Shi,Yu"/>
    <s v="Public Administration"/>
    <x v="2"/>
    <s v="PI"/>
    <s v="Shi, Y., PI;  Bland, R., Co-PI;  Public Administration"/>
    <s v="Fiscal Self-sufficiency, Debt Limits, and Fiscal Sustainability in China's Emerging Municipal Bond Market"/>
    <s v="Lincoln Institute of Land Policy"/>
    <m/>
    <s v="R"/>
    <s v="Not for Profit"/>
    <d v="2021-03-01T00:00:00"/>
    <d v="2022-05-31T00:00:00"/>
    <n v="35000"/>
    <n v="0"/>
    <n v="35000"/>
    <n v="51"/>
    <n v="17850"/>
  </r>
  <r>
    <x v="6"/>
    <s v="GN21-0330"/>
    <s v="GP20122"/>
    <s v="Bland,Robert Lee"/>
    <s v="Public Administration"/>
    <x v="2"/>
    <s v="Co-PI"/>
    <s v="Bland, R., Co-PI;  Shi, Y., PI;  Public Administration"/>
    <s v="Fiscal Self-sufficiency, Debt Limits, and Fiscal Sustainability in China's Emerging Municipal Bond Market"/>
    <s v="Lincoln Institute of Land Policy"/>
    <m/>
    <s v="R"/>
    <s v="Not for Profit"/>
    <d v="2021-03-01T00:00:00"/>
    <d v="2022-05-31T00:00:00"/>
    <n v="35000"/>
    <n v="0"/>
    <n v="35000"/>
    <n v="49"/>
    <n v="17150"/>
  </r>
  <r>
    <x v="6"/>
    <s v="GN18-0411"/>
    <s v="GP30013"/>
    <s v="Blanco,Eduardo"/>
    <s v="Computer Science &amp; Engineering"/>
    <x v="3"/>
    <s v="PI"/>
    <s v=" "/>
    <s v="NLP for Medication Adherence: Complex Semantics and Negation"/>
    <s v="University of Texas Health Science Cente"/>
    <s v="Patient-Centered Outcomes Research Inst"/>
    <s v="R"/>
    <s v="Private Flow Thru"/>
    <d v="2019-03-01T00:00:00"/>
    <d v="2022-02-28T00:00:00"/>
    <n v="243560"/>
    <n v="161324"/>
    <n v="82236"/>
    <n v="100"/>
    <n v="82236"/>
  </r>
  <r>
    <x v="6"/>
    <s v="GN21-0289"/>
    <s v="GP40018"/>
    <s v="Thompson,Ruthanne"/>
    <s v="Advanced Environmental Research"/>
    <x v="1"/>
    <s v="PI"/>
    <s v=" "/>
    <s v="Online Water Conservation Education"/>
    <s v="Upper Trinity Regional Water District"/>
    <m/>
    <s v="I"/>
    <s v="Local Government"/>
    <d v="2021-03-15T00:00:00"/>
    <d v="2021-06-15T00:00:00"/>
    <n v="5400"/>
    <n v="0"/>
    <n v="5400"/>
    <n v="100"/>
    <n v="5400"/>
  </r>
  <r>
    <x v="6"/>
    <s v="GN21-0266"/>
    <s v="GP40019"/>
    <s v="Collins,Brian K"/>
    <s v="Public Administration"/>
    <x v="2"/>
    <s v="PI"/>
    <s v="Collins, B., PI;  Krueger, E., Co-PI;  Keyes, L., Co-PI;  Public Administration"/>
    <s v="Community Needs and Services Delivery Assessment (COVID 19 and Low Income Assistance)"/>
    <s v="City of Allen"/>
    <m/>
    <s v="R"/>
    <s v="Local Government"/>
    <d v="2021-02-15T00:00:00"/>
    <d v="2021-07-31T00:00:00"/>
    <n v="26050"/>
    <n v="0"/>
    <n v="26050"/>
    <n v="50"/>
    <n v="13025"/>
  </r>
  <r>
    <x v="6"/>
    <s v="GN21-0266"/>
    <s v="GP40019"/>
    <s v="Krueger,Eric Lamont"/>
    <s v="Public Administration"/>
    <x v="2"/>
    <s v="Co-PI"/>
    <s v="Krueger, E., Co-PI;  Collins, B., PI;  Keyes, L., Co-PI;  Public Administration"/>
    <s v="Community Needs and Services Delivery Assessment (COVID 19 and Low Income Assistance)"/>
    <s v="City of Allen"/>
    <m/>
    <s v="R"/>
    <s v="Local Government"/>
    <d v="2021-02-15T00:00:00"/>
    <d v="2021-07-31T00:00:00"/>
    <n v="26050"/>
    <n v="0"/>
    <n v="26050"/>
    <n v="25"/>
    <n v="6512.5"/>
  </r>
  <r>
    <x v="6"/>
    <s v="GN21-0266"/>
    <s v="GP40019"/>
    <s v="Keyes,Laura Marie"/>
    <s v="Public Administration"/>
    <x v="2"/>
    <s v="Co-PI"/>
    <s v="Keyes, L., Co-PI;  Collins, B., PI;  Krueger, E., Co-PI;  Public Administration"/>
    <s v="Community Needs and Services Delivery Assessment (COVID 19 and Low Income Assistance)"/>
    <s v="City of Allen"/>
    <m/>
    <s v="R"/>
    <s v="Local Government"/>
    <d v="2021-02-15T00:00:00"/>
    <d v="2021-07-31T00:00:00"/>
    <n v="26050"/>
    <n v="0"/>
    <n v="26050"/>
    <n v="25"/>
    <n v="6512.5"/>
  </r>
  <r>
    <x v="6"/>
    <s v="GN21-0372"/>
    <s v="GP50015"/>
    <s v="Andreussi,Oliviero"/>
    <s v="Physics"/>
    <x v="1"/>
    <s v="PI"/>
    <s v=" "/>
    <s v="Environ and eQE: Modelling Complex Environments in Quantum Espresso"/>
    <s v="Psi-K"/>
    <m/>
    <s v="R"/>
    <s v="Not for Profit"/>
    <d v="2020-12-09T00:00:00"/>
    <d v="2021-10-31T00:00:00"/>
    <n v="3582"/>
    <n v="0"/>
    <n v="3582"/>
    <n v="100"/>
    <n v="3582"/>
  </r>
  <r>
    <x v="6"/>
    <s v="GN21-0140"/>
    <s v="GS00046"/>
    <s v="Gafford,Lucy Victoria"/>
    <s v="Disability &amp; Addiction Rehabilitation"/>
    <x v="2"/>
    <s v="PI"/>
    <s v="Gafford, L., PI;  Disability &amp; Addiction Rehabilitation; D'Souza, N., Co-PI;  Materials Science &amp; Engineering; D'Souza, N., Co-PI;  Mechanical &amp; Energy Engineering; Mehta, G., Co-PI;  Electrical Engineering; Pottathuparambil, R., Co-PI;  Ludi, S., Co-PI;  Computer Science &amp; Engineering"/>
    <s v="Explore STEM! Summer program"/>
    <s v="Texas Workforce Commission"/>
    <m/>
    <s v="PS"/>
    <s v="State"/>
    <d v="2021-03-23T00:00:00"/>
    <d v="2022-01-31T00:00:00"/>
    <n v="126748"/>
    <n v="-123252"/>
    <n v="250000"/>
    <n v="30"/>
    <n v="75000"/>
  </r>
  <r>
    <x v="6"/>
    <s v="GN21-0140"/>
    <s v="GS00046"/>
    <s v="D'Souza,Nandika Anne"/>
    <s v="Materials Science &amp; Engineering"/>
    <x v="3"/>
    <s v="Co-PI"/>
    <s v="D'Souza, N., Co-PI;  Materials Science &amp; Engineering; Gafford, L., PI;  Disability &amp; Addiction Rehabilitation; D'Souza, N., Co-PI;  Mechanical &amp; Energy Engineering; Mehta, G., Co-PI;  Electrical Engineering; Pottathuparambil, R., Co-PI;  Ludi, S., Co-PI;  Computer Science &amp; Engineering"/>
    <s v="Explore STEM! Summer program"/>
    <s v="Texas Workforce Commission"/>
    <m/>
    <s v="PS"/>
    <s v="State"/>
    <d v="2021-03-23T00:00:00"/>
    <d v="2022-01-31T00:00:00"/>
    <n v="126748"/>
    <n v="-123252"/>
    <n v="250000"/>
    <n v="2"/>
    <n v="5000"/>
  </r>
  <r>
    <x v="6"/>
    <s v="GN21-0140"/>
    <s v="GS00046"/>
    <s v="D'Souza,Nandika Anne"/>
    <s v="Mechanical &amp; Energy Engineering"/>
    <x v="3"/>
    <s v="Co-PI"/>
    <s v="D'Souza, N., Co-PI;  Mechanical &amp; Energy Engineering; Gafford, L., PI;  Disability &amp; Addiction Rehabilitation; D'Souza, N., Co-PI;  Materials Science &amp; Engineering; Mehta, G., Co-PI;  Electrical Engineering; Pottathuparambil, R., Co-PI;  Ludi, S., Co-PI;  Computer Science &amp; Engineering"/>
    <s v="Explore STEM! Summer program"/>
    <s v="Texas Workforce Commission"/>
    <m/>
    <s v="PS"/>
    <s v="State"/>
    <d v="2021-03-23T00:00:00"/>
    <d v="2022-01-31T00:00:00"/>
    <n v="126748"/>
    <n v="-123252"/>
    <n v="250000"/>
    <n v="8"/>
    <n v="20000"/>
  </r>
  <r>
    <x v="6"/>
    <s v="GN21-0140"/>
    <s v="GS00046"/>
    <s v="Mehta,Gayatri"/>
    <s v="Electrical Engineering"/>
    <x v="3"/>
    <s v="Co-PI"/>
    <s v="Mehta, G., Co-PI;  Electrical Engineering; Gafford, L., PI;  Disability &amp; Addiction Rehabilitation; D'Souza, N., Co-PI;  Materials Science &amp; Engineering; D'Souza, N., Co-PI;  Mechanical &amp; Energy Engineering; Pottathuparambil, R., Co-PI;  Ludi, S., Co-PI;  Computer Science &amp; Engineering"/>
    <s v="Explore STEM! Summer program"/>
    <s v="Texas Workforce Commission"/>
    <m/>
    <s v="PS"/>
    <s v="State"/>
    <d v="2021-03-23T00:00:00"/>
    <d v="2022-01-31T00:00:00"/>
    <n v="126748"/>
    <n v="-123252"/>
    <n v="250000"/>
    <n v="15"/>
    <n v="37500"/>
  </r>
  <r>
    <x v="6"/>
    <s v="GN21-0140"/>
    <s v="GS00046"/>
    <s v="Pottathuparambil,Robin Jacob"/>
    <s v="Computer Science &amp; Engineering"/>
    <x v="3"/>
    <s v="Co-PI"/>
    <s v="Pottathuparambil, R., Co-PI;  Ludi, S., Co-PI;  Computer Science &amp; Engineering; Gafford, L., PI;  Disability &amp; Addiction Rehabilitation; D'Souza, N., Co-PI;  Materials Science &amp; Engineering; D'Souza, N., Co-PI;  Mechanical &amp; Energy Engineering; Mehta, G., Co-PI;  Electrical Engineering"/>
    <s v="Explore STEM! Summer program"/>
    <s v="Texas Workforce Commission"/>
    <m/>
    <s v="PS"/>
    <s v="State"/>
    <d v="2021-03-23T00:00:00"/>
    <d v="2022-01-31T00:00:00"/>
    <n v="126748"/>
    <n v="-123252"/>
    <n v="250000"/>
    <n v="30"/>
    <n v="75000"/>
  </r>
  <r>
    <x v="6"/>
    <s v="GN21-0140"/>
    <s v="GS00046"/>
    <s v="Ludi,Stephanie Ann"/>
    <s v="Computer Science &amp; Engineering"/>
    <x v="3"/>
    <s v="Co-PI"/>
    <s v="Ludi, S., Co-PI;  Pottathuparambil, R., Co-PI;  Computer Science &amp; Engineering; Gafford, L., PI;  Disability &amp; Addiction Rehabilitation; D'Souza, N., Co-PI;  Materials Science &amp; Engineering; D'Souza, N., Co-PI;  Mechanical &amp; Energy Engineering; Mehta, G., Co-PI;  Electrical Engineering"/>
    <s v="Explore STEM! Summer program"/>
    <s v="Texas Workforce Commission"/>
    <m/>
    <s v="PS"/>
    <s v="State"/>
    <d v="2021-03-23T00:00:00"/>
    <d v="2022-01-31T00:00:00"/>
    <n v="126748"/>
    <n v="-123252"/>
    <n v="250000"/>
    <n v="15"/>
    <n v="37500"/>
  </r>
  <r>
    <x v="7"/>
    <s v="GN18-0568"/>
    <s v="GF30061"/>
    <s v="Blanco,Eduardo"/>
    <s v="Computer Science &amp; Engineering"/>
    <x v="3"/>
    <s v="PI"/>
    <m/>
    <s v="CAREER: Understanding Negation in Positive Terms"/>
    <s v="National Science Foundation"/>
    <m/>
    <s v="R"/>
    <s v="Federal"/>
    <d v="2019-02-15T00:00:00"/>
    <d v="2024-01-31T00:00:00"/>
    <n v="523950"/>
    <n v="515950"/>
    <n v="8000"/>
    <n v="100"/>
    <n v="8000"/>
  </r>
  <r>
    <x v="7"/>
    <s v="GN19-0598"/>
    <s v="GF30087"/>
    <s v="Trang,Nam Duc"/>
    <s v="Mathematics"/>
    <x v="1"/>
    <s v="PI"/>
    <s v=" "/>
    <s v="CAREER: Current and Future Developments of the Core Model Induction"/>
    <s v="National Science Foundation"/>
    <m/>
    <s v="R"/>
    <s v="Federal"/>
    <d v="2020-03-05T00:00:00"/>
    <d v="2025-08-31T00:00:00"/>
    <n v="368716"/>
    <n v="306573"/>
    <n v="62143"/>
    <n v="100"/>
    <n v="62143"/>
  </r>
  <r>
    <x v="7"/>
    <s v="GN19-0598"/>
    <s v="GF30088"/>
    <s v="Trang,Nam Duc"/>
    <s v="Mathematics"/>
    <x v="1"/>
    <s v="PI"/>
    <s v=" "/>
    <s v="CAREER: Current and Future Developments of the Core Model Induction"/>
    <s v="National Science Foundation"/>
    <m/>
    <s v="R"/>
    <s v="Federal"/>
    <d v="2020-03-05T00:00:00"/>
    <d v="2025-08-31T00:00:00"/>
    <n v="35000"/>
    <n v="17500"/>
    <n v="17500"/>
    <n v="100"/>
    <n v="17500"/>
  </r>
  <r>
    <x v="7"/>
    <s v="GN20-0360"/>
    <s v="GF30107"/>
    <s v="West,Ruth"/>
    <s v="Design"/>
    <x v="6"/>
    <s v="PI"/>
    <s v=" "/>
    <s v="Collaborative Research: NRI: FND: Grounded Reasoning about Robot Capabilities for Law and Policy"/>
    <s v="National Science Foundation"/>
    <m/>
    <s v="R"/>
    <s v="Federal"/>
    <d v="2020-09-15T00:00:00"/>
    <d v="2023-08-31T00:00:00"/>
    <n v="182110"/>
    <n v="166110"/>
    <n v="16000"/>
    <n v="100"/>
    <n v="16000"/>
  </r>
  <r>
    <x v="7"/>
    <s v="GN16-0618"/>
    <s v="GF40068"/>
    <s v="Dixon,Richard Arthur"/>
    <s v="Biological Sciences"/>
    <x v="1"/>
    <s v="PI"/>
    <s v="Dixon, R., PI;  Chen, F., Co-PI;  Biological Sciences"/>
    <s v="Center for Bioenergy Innovation:  Lignin in Planta Design and Diversity"/>
    <s v="UT-Battelle, LLC"/>
    <s v="U.S. Department of Energy"/>
    <s v="R"/>
    <s v="Federal Flow Thru"/>
    <d v="2017-10-23T00:00:00"/>
    <d v="2022-12-30T00:00:00"/>
    <n v="1920982"/>
    <n v="1909168"/>
    <n v="11814"/>
    <n v="50"/>
    <n v="5907"/>
  </r>
  <r>
    <x v="7"/>
    <s v="GN16-0618"/>
    <s v="GF40068"/>
    <s v="Chen,Fang"/>
    <s v="Biological Sciences"/>
    <x v="1"/>
    <s v="Co-PI"/>
    <s v="Chen, F., Co-PI;  Dixon, R., PI;  Biological Sciences"/>
    <s v="Center for Bioenergy Innovation:  Lignin in Planta Design and Diversity"/>
    <s v="UT-Battelle, LLC"/>
    <s v="U.S. Department of Energy"/>
    <s v="R"/>
    <s v="Federal Flow Thru"/>
    <d v="2017-10-23T00:00:00"/>
    <d v="2022-12-30T00:00:00"/>
    <n v="1920982"/>
    <n v="1909168"/>
    <n v="11814"/>
    <n v="50"/>
    <n v="5907"/>
  </r>
  <r>
    <x v="7"/>
    <s v="GN19-0635"/>
    <s v="GF40154"/>
    <s v="Albert,Mark Vincent"/>
    <s v="Biomedical Engineering"/>
    <x v="3"/>
    <s v="PI"/>
    <s v="Albert, M., PI;  Biomedical Engineering; Albert, M., PI;  Computer Science &amp; Engineering"/>
    <s v="Technologies to Evaluate and Advance Manipulation and Mobility (TEAMM)- RERC"/>
    <s v="Shirley Ryan AbilityLab"/>
    <m/>
    <s v="R"/>
    <s v="Not for Profit"/>
    <d v="2019-09-30T00:00:00"/>
    <d v="2021-09-29T00:00:00"/>
    <n v="38997"/>
    <n v="17318.64"/>
    <n v="21678.36"/>
    <n v="10"/>
    <n v="2167.8360000000002"/>
  </r>
  <r>
    <x v="7"/>
    <s v="GN19-0635"/>
    <s v="GF40154"/>
    <s v="Albert,Mark Vincent"/>
    <s v="Computer Science &amp; Engineering"/>
    <x v="3"/>
    <s v="PI"/>
    <s v="Albert, M., PI;  Computer Science &amp; Engineering; Albert, M., PI;  Biomedical Engineering"/>
    <s v="Technologies to Evaluate and Advance Manipulation and Mobility (TEAMM)- RERC"/>
    <s v="Shirley Ryan AbilityLab"/>
    <m/>
    <s v="R"/>
    <s v="Not for Profit"/>
    <d v="2019-09-30T00:00:00"/>
    <d v="2021-09-29T00:00:00"/>
    <n v="38997"/>
    <n v="17318.64"/>
    <n v="21678.36"/>
    <n v="90"/>
    <n v="19510.524000000001"/>
  </r>
  <r>
    <x v="7"/>
    <s v="GN21-0272"/>
    <s v="GF40189"/>
    <s v="Kihl,Brenda Kay"/>
    <s v="VP Curriculum &amp; Partnerships"/>
    <x v="16"/>
    <s v="PI"/>
    <s v=" "/>
    <s v="Texas Reskilling Support Fund Grant Program"/>
    <s v="Collin County Community College District"/>
    <s v="U.S. Department of Education"/>
    <s v="PS"/>
    <s v="Federal Flow Thru"/>
    <d v="2021-03-04T00:00:00"/>
    <d v="2022-02-15T00:00:00"/>
    <n v="300000"/>
    <n v="0"/>
    <n v="300000"/>
    <n v="100"/>
    <n v="300000"/>
  </r>
  <r>
    <x v="7"/>
    <s v="GN21-0413"/>
    <s v="GF40190"/>
    <s v="Dickstein,Rebecca"/>
    <s v="Biological Sciences"/>
    <x v="1"/>
    <s v="PI"/>
    <s v=" "/>
    <s v="Research-PGR: Functional genomics of beneficial legume-microbe interactions"/>
    <s v="Boyce Thompson Institute for Plant Resea"/>
    <s v="National Science Foundation"/>
    <s v="R"/>
    <s v="Federal Flow Thru"/>
    <d v="2021-05-01T00:00:00"/>
    <d v="2021-07-31T00:00:00"/>
    <n v="78277"/>
    <n v="0"/>
    <n v="78277"/>
    <n v="100"/>
    <n v="78277"/>
  </r>
  <r>
    <x v="7"/>
    <s v="GN21-0224"/>
    <s v="GF50010"/>
    <s v="Ruggero,Camilo"/>
    <s v="Psychology"/>
    <x v="4"/>
    <s v="PI"/>
    <s v=" "/>
    <s v="Development of Negative Valence Measures"/>
    <s v="State University of New York at Buffalo"/>
    <s v="National Institutes of Health"/>
    <s v="R"/>
    <s v="Federal Flow Thru"/>
    <d v="2021-04-01T00:00:00"/>
    <d v="2025-03-31T00:00:00"/>
    <n v="267614"/>
    <n v="114529"/>
    <n v="153085"/>
    <n v="100"/>
    <n v="153085"/>
  </r>
  <r>
    <x v="7"/>
    <s v="GN21-0251"/>
    <s v="GF70098"/>
    <s v="Chumbler,Neale Ross"/>
    <s v="Disability &amp; Addiction Rehabilitation"/>
    <x v="2"/>
    <s v="PI"/>
    <s v=" "/>
    <s v="System Evaluation of Implementation of VA Electronic Medical Record"/>
    <s v="U.S. Department of Veterans Affairs"/>
    <m/>
    <s v="R"/>
    <s v="Federal"/>
    <d v="2021-04-01T00:00:00"/>
    <d v="2021-09-30T00:00:00"/>
    <n v="42831.07"/>
    <n v="0"/>
    <n v="42831.07"/>
    <n v="100"/>
    <n v="42831.07"/>
  </r>
  <r>
    <x v="7"/>
    <s v="GN20-0544"/>
    <s v="GF70099"/>
    <s v="Choi,Wonbong"/>
    <s v="Materials Science &amp; Engineering"/>
    <x v="3"/>
    <s v="PI"/>
    <s v="Choi, W., PI;  Materials Science &amp; Engineering; Choi, W., PI;  Mechanical &amp; Energy Engineering"/>
    <s v="Charge Transport in Two-Dimensional Materials Based Integrated Flexible Energy System"/>
    <s v="Air Force Office of Scientific Research"/>
    <m/>
    <s v="R"/>
    <s v="Federal"/>
    <d v="2021-04-15T00:00:00"/>
    <d v="2022-04-14T00:00:00"/>
    <n v="151009"/>
    <n v="0"/>
    <n v="151009"/>
    <n v="80"/>
    <n v="120807.20000000001"/>
  </r>
  <r>
    <x v="7"/>
    <s v="GN20-0544"/>
    <s v="GF70099"/>
    <s v="Choi,Wonbong"/>
    <s v="Mechanical &amp; Energy Engineering"/>
    <x v="3"/>
    <s v="PI"/>
    <s v="Choi, W., PI;  Mechanical &amp; Energy Engineering; Choi, W., PI;  Materials Science &amp; Engineering"/>
    <s v="Charge Transport in Two-Dimensional Materials Based Integrated Flexible Energy System"/>
    <s v="Air Force Office of Scientific Research"/>
    <m/>
    <s v="R"/>
    <s v="Federal"/>
    <d v="2021-04-15T00:00:00"/>
    <d v="2022-04-14T00:00:00"/>
    <n v="151009"/>
    <n v="0"/>
    <n v="151009"/>
    <n v="20"/>
    <n v="30201.800000000003"/>
  </r>
  <r>
    <x v="7"/>
    <s v="GN21-0227"/>
    <s v="GP00089"/>
    <s v="Foote Jr.,Cornelius F"/>
    <s v="Mayborn School of Journalism"/>
    <x v="4"/>
    <s v="PI"/>
    <s v="Foote Jr., C., PI;  Miller, A., Co-PI;  Mayborn School of Journalism"/>
    <s v="UNT NBCU Academy Grant"/>
    <s v="NBCUniversal Media LLC."/>
    <m/>
    <s v="PS"/>
    <s v="Industry"/>
    <d v="2020-12-31T00:00:00"/>
    <d v="2023-06-01T00:00:00"/>
    <n v="500000"/>
    <n v="0"/>
    <n v="500000"/>
    <n v="100"/>
    <n v="500000"/>
  </r>
  <r>
    <x v="7"/>
    <s v="GN21-0227"/>
    <s v="GP00089"/>
    <s v="Miller,Andrea Lynn"/>
    <s v="Mayborn School of Journalism"/>
    <x v="4"/>
    <s v="Co-PI"/>
    <s v="Miller, A., Co-PI;  Foote Jr., C., PI;  Mayborn School of Journalism"/>
    <s v="UNT NBCU Academy Grant"/>
    <s v="NBCUniversal Media LLC."/>
    <m/>
    <s v="PS"/>
    <s v="Industry"/>
    <d v="2020-12-31T00:00:00"/>
    <d v="2023-06-01T00:00:00"/>
    <n v="500000"/>
    <n v="0"/>
    <n v="500000"/>
    <n v="0"/>
    <n v="0"/>
  </r>
  <r>
    <x v="7"/>
    <s v="GN21-0405"/>
    <s v="GP00090"/>
    <s v="Yu,Cheng"/>
    <s v="Mechanical &amp; Energy Engineering"/>
    <x v="3"/>
    <s v="PI"/>
    <s v=" "/>
    <s v="Behavior and Performance of Light Frame Shear Walls Sheathed by Composite Panels"/>
    <s v="Ectek International Inc."/>
    <m/>
    <s v="R"/>
    <s v="Industry"/>
    <d v="2021-05-01T00:00:00"/>
    <d v="2021-09-30T00:00:00"/>
    <n v="31000"/>
    <n v="0"/>
    <n v="31000"/>
    <n v="100"/>
    <n v="31000"/>
  </r>
  <r>
    <x v="7"/>
    <s v="GN20-0771"/>
    <s v="GP00091"/>
    <s v="Rout,Bibhudutta"/>
    <s v="Physics"/>
    <x v="1"/>
    <s v="PI"/>
    <s v=" "/>
    <s v="Implantation of 900 keV Titanium ions in Gallium Oxide"/>
    <s v="UES, Inc."/>
    <m/>
    <s v="R"/>
    <s v="Industry"/>
    <d v="2020-10-15T00:00:00"/>
    <d v="2021-09-29T00:00:00"/>
    <n v="3000"/>
    <n v="0"/>
    <n v="3000"/>
    <n v="100"/>
    <n v="3000"/>
  </r>
  <r>
    <x v="7"/>
    <s v="GN21-0387"/>
    <s v="GP00092"/>
    <s v="Yu,Cheng"/>
    <s v="Mechanical &amp; Energy Engineering"/>
    <x v="3"/>
    <s v="PI"/>
    <s v=" "/>
    <s v="Experimental Investigation and Design Method of Cold-Formed Steel Joists with Edge-Stiffened Web Openings"/>
    <s v="American Iron and Steel Institute"/>
    <m/>
    <s v="R"/>
    <s v="Not for Profit"/>
    <d v="2021-04-23T00:00:00"/>
    <d v="2022-05-31T00:00:00"/>
    <n v="10000"/>
    <n v="0"/>
    <n v="10000"/>
    <n v="100"/>
    <n v="10000"/>
  </r>
  <r>
    <x v="7"/>
    <s v="GN19-0137"/>
    <s v="GP20075"/>
    <s v="Cundari,Thomas Richard"/>
    <s v="Chemistry"/>
    <x v="1"/>
    <s v="PI"/>
    <s v=" "/>
    <s v="Hydridic Activation of Light Alkanes"/>
    <s v="Robert A. Welch Foundation"/>
    <m/>
    <s v="R"/>
    <s v="Foundation"/>
    <d v="2019-06-01T00:00:00"/>
    <d v="2022-05-31T00:00:00"/>
    <n v="195000"/>
    <n v="130000"/>
    <n v="65000"/>
    <n v="100"/>
    <n v="65000"/>
  </r>
  <r>
    <x v="7"/>
    <s v="GN21-0137"/>
    <s v="GP20123"/>
    <s v="Xiao,Ting"/>
    <s v="Computer Science &amp; Engineering"/>
    <x v="3"/>
    <s v="PI"/>
    <s v="Xiao, T., PI;  Albert, M., Co-PI;  Computer Science &amp; Engineering; Albert, M., Co-PI;  Biomedical Engineering"/>
    <s v="AI4All College Pathways Program"/>
    <s v="AI4ALL"/>
    <m/>
    <s v="PS"/>
    <s v="Not for Profit"/>
    <d v="2021-01-11T00:00:00"/>
    <d v="2021-05-05T00:00:00"/>
    <n v="2467.5"/>
    <n v="0"/>
    <n v="2467.5"/>
    <n v="90"/>
    <n v="2220.75"/>
  </r>
  <r>
    <x v="7"/>
    <s v="GN21-0137"/>
    <s v="GP20123"/>
    <s v="Albert,Mark Vincent"/>
    <s v="Biomedical Engineering"/>
    <x v="3"/>
    <s v="Co-PI"/>
    <s v="Albert, M., Co-PI;  Biomedical Engineering; Xiao, T., PI;  Albert, M., Co-PI;  Computer Science &amp; Engineering"/>
    <s v="AI4All College Pathways Program"/>
    <s v="AI4ALL"/>
    <m/>
    <s v="PS"/>
    <s v="Not for Profit"/>
    <d v="2021-01-11T00:00:00"/>
    <d v="2021-05-05T00:00:00"/>
    <n v="2467.5"/>
    <n v="0"/>
    <n v="2467.5"/>
    <n v="1"/>
    <n v="24.675000000000001"/>
  </r>
  <r>
    <x v="7"/>
    <s v="GN21-0137"/>
    <s v="GP20123"/>
    <s v="Albert,Mark Vincent"/>
    <s v="Computer Science &amp; Engineering"/>
    <x v="3"/>
    <s v="Co-PI"/>
    <s v="Albert, M., Co-PI;  Xiao, T., PI;  Computer Science &amp; Engineering; Albert, M., Co-PI;  Biomedical Engineering"/>
    <s v="AI4All College Pathways Program"/>
    <s v="AI4ALL"/>
    <m/>
    <s v="PS"/>
    <s v="Not for Profit"/>
    <d v="2021-01-11T00:00:00"/>
    <d v="2021-05-05T00:00:00"/>
    <n v="2467.5"/>
    <n v="0"/>
    <n v="2467.5"/>
    <n v="9"/>
    <n v="222.07499999999999"/>
  </r>
  <r>
    <x v="7"/>
    <s v="GN21-0141"/>
    <s v="GP20124"/>
    <s v="Lam,Pak Wing Jacky"/>
    <s v="Audiology &amp; Speech - Language Pathology"/>
    <x v="2"/>
    <s v="PI"/>
    <s v=" "/>
    <s v="Bilingual disadvantages in verbal fluency: New Insights from abstract word retrieval and conceptual scoring"/>
    <s v="Texas Speech Language Hearing Foundation"/>
    <m/>
    <s v="R"/>
    <s v="Foundation"/>
    <d v="2021-03-11T00:00:00"/>
    <d v="2022-06-30T00:00:00"/>
    <n v="1500"/>
    <n v="0"/>
    <n v="1500"/>
    <n v="100"/>
    <n v="1500"/>
  </r>
  <r>
    <x v="7"/>
    <s v="GN19-0002"/>
    <s v="GP30016"/>
    <s v="Wang,Xuexia"/>
    <s v="Mathematics"/>
    <x v="1"/>
    <s v="PI"/>
    <s v=" "/>
    <s v="Understanding the Molecular Underpinnings of Anthracycline-related Cardiomyopathy"/>
    <s v="The University of Alabama at Birmingham"/>
    <s v="V Foundation for Cancer Research"/>
    <s v="R"/>
    <s v="Private Flow Thru"/>
    <d v="2019-02-01T00:00:00"/>
    <d v="2022-01-31T00:00:00"/>
    <n v="42503"/>
    <n v="20815"/>
    <n v="21688"/>
    <n v="100"/>
    <n v="21688"/>
  </r>
  <r>
    <x v="7"/>
    <s v="GN16-0471"/>
    <s v="GP50000"/>
    <s v="Choi,Tae-Youl"/>
    <s v="Mechanical &amp; Energy Engineering"/>
    <x v="3"/>
    <s v="PI"/>
    <s v=" "/>
    <s v="Development of a kW-Level Nanocomposites-Based Membrane Heat Pump"/>
    <s v="Korea Institute of Machinery &amp; Materials"/>
    <s v="Korea Institute of Energy Technology Eva"/>
    <s v="R"/>
    <s v="Private Flow Thru"/>
    <d v="2016-06-01T00:00:00"/>
    <d v="2019-08-31T00:00:00"/>
    <n v="256224.4"/>
    <n v="256224.34"/>
    <n v="0.06"/>
    <n v="100"/>
    <n v="0.06"/>
  </r>
  <r>
    <x v="8"/>
    <s v="GN20-0015"/>
    <s v="GF30095"/>
    <s v="Bhowmick,Sanjukta"/>
    <s v="Computer Science &amp; Engineering"/>
    <x v="3"/>
    <s v="PI"/>
    <m/>
    <s v="Collaborative Research: SHF Core: Medium: NetSplicer: Scalable Decoupling-based Algorithms for Multilayer Network Analysis"/>
    <s v="National Science Foundation"/>
    <m/>
    <s v="R"/>
    <s v="Federal"/>
    <d v="2020-07-01T00:00:00"/>
    <d v="2023-06-30T00:00:00"/>
    <n v="336042"/>
    <n v="320042"/>
    <n v="16000"/>
    <n v="100"/>
    <n v="16000"/>
  </r>
  <r>
    <x v="8"/>
    <s v="GN20-0650"/>
    <s v="GF30108"/>
    <s v="Lin,Lin"/>
    <s v="Learning Technologies"/>
    <x v="7"/>
    <s v="PI"/>
    <s v=" "/>
    <s v="Collaborative Research: EAGER: SaTC-EDU: Secure &amp; Privacy Preserving Adaptive Artificial Intelligence Curriculum Development for Cybersecurity"/>
    <s v="National Science Foundation"/>
    <m/>
    <s v="R"/>
    <s v="Federal"/>
    <d v="2020-08-01T00:00:00"/>
    <d v="2022-07-31T00:00:00"/>
    <n v="30236"/>
    <n v="10000"/>
    <n v="20236"/>
    <n v="100"/>
    <n v="20236"/>
  </r>
  <r>
    <x v="8"/>
    <s v="GN18-0499"/>
    <s v="GF40117"/>
    <s v="Wang,Xuexia"/>
    <s v="Mathematics"/>
    <x v="1"/>
    <s v="PI"/>
    <s v=" "/>
    <s v="BMT Survivor Study-2 (BMTSS-2)"/>
    <s v="The University of Alabama at Birmingham"/>
    <s v="National Institutes of Health"/>
    <s v="R"/>
    <s v="Federal Flow Thru"/>
    <d v="2019-04-01T00:00:00"/>
    <d v="2022-03-31T00:00:00"/>
    <n v="51280"/>
    <n v="33980"/>
    <n v="17300"/>
    <n v="100"/>
    <n v="17300"/>
  </r>
  <r>
    <x v="8"/>
    <s v="GN20-0513"/>
    <s v="GF40191"/>
    <s v="Parsons,Thomas David"/>
    <s v="Learning Technologies"/>
    <x v="7"/>
    <s v="PI"/>
    <s v=" "/>
    <s v="iANAM: The Ability to &quot;Visualize&quot; Headache, Sleep Disturbance, and mTBI"/>
    <s v="Oregon Health &amp; Science University"/>
    <s v="U.S. Department of Defense- CDMRP"/>
    <s v="R"/>
    <s v="Federal Flow Thru"/>
    <d v="2021-04-01T00:00:00"/>
    <d v="2023-03-31T00:00:00"/>
    <n v="125020"/>
    <n v="61101"/>
    <n v="63919"/>
    <n v="100"/>
    <n v="63919"/>
  </r>
  <r>
    <x v="8"/>
    <s v="GN20-0773"/>
    <s v="GF70100"/>
    <s v="Choi,Wonbong"/>
    <s v="Materials Science &amp; Engineering"/>
    <x v="3"/>
    <s v="PI"/>
    <s v="Choi, W., PI;  Materials Science &amp; Engineering; Choi, W., PI;  Mechanical &amp; Energy Engineering; Mahbub, I., Co-PI;  Electrical Engineering"/>
    <s v="Self-powered Wireless Sensors and Interfaces for UAV's"/>
    <s v="U.S. Department of Defense"/>
    <m/>
    <s v="R"/>
    <s v="Federal"/>
    <d v="2021-05-05T00:00:00"/>
    <d v="2022-05-04T00:00:00"/>
    <n v="211786"/>
    <n v="0"/>
    <n v="211786"/>
    <n v="48"/>
    <n v="101657.28"/>
  </r>
  <r>
    <x v="8"/>
    <s v="GN20-0773"/>
    <s v="GF70100"/>
    <s v="Choi,Wonbong"/>
    <s v="Mechanical &amp; Energy Engineering"/>
    <x v="3"/>
    <s v="PI"/>
    <s v="Choi, W., PI;  Mechanical &amp; Energy Engineering; Choi, W., PI;  Materials Science &amp; Engineering; Mahbub, I., Co-PI;  Electrical Engineering"/>
    <s v="Self-powered Wireless Sensors and Interfaces for UAV's"/>
    <s v="U.S. Department of Defense"/>
    <m/>
    <s v="R"/>
    <s v="Federal"/>
    <d v="2021-05-05T00:00:00"/>
    <d v="2022-05-04T00:00:00"/>
    <n v="211786"/>
    <n v="0"/>
    <n v="211786"/>
    <n v="12"/>
    <n v="25414.32"/>
  </r>
  <r>
    <x v="8"/>
    <s v="GN20-0773"/>
    <s v="GF70100"/>
    <s v="Mahbub,Ifana"/>
    <s v="Electrical Engineering"/>
    <x v="3"/>
    <s v="Co-PI"/>
    <s v="Mahbub, I., Co-PI;  Electrical Engineering; Choi, W., PI;  Materials Science &amp; Engineering; Choi, W., PI;  Mechanical &amp; Energy Engineering"/>
    <s v="Self-powered Wireless Sensors and Interfaces for UAV's"/>
    <s v="U.S. Department of Defense"/>
    <m/>
    <s v="R"/>
    <s v="Federal"/>
    <d v="2021-05-05T00:00:00"/>
    <d v="2022-05-04T00:00:00"/>
    <n v="211786"/>
    <n v="0"/>
    <n v="211786"/>
    <n v="40"/>
    <n v="84714.400000000009"/>
  </r>
  <r>
    <x v="8"/>
    <s v="GN21-0009"/>
    <s v="GP00093"/>
    <s v="Verbeck IV,Guido Fridolin"/>
    <s v="Biological Sciences"/>
    <x v="1"/>
    <s v="PI"/>
    <s v="Verbeck IV, G., PI;  Biological Sciences; Verbeck IV, G., PI;  Chemistry"/>
    <s v="Utilizing Teslin Substrate for PaperSpray Mass Spectrometry"/>
    <s v="Thermo Fisher Scientific"/>
    <m/>
    <s v="R"/>
    <s v="Industry"/>
    <d v="2020-10-19T00:00:00"/>
    <d v="2021-10-18T00:00:00"/>
    <n v="50000"/>
    <n v="0"/>
    <n v="50000"/>
    <n v="30"/>
    <n v="15000"/>
  </r>
  <r>
    <x v="8"/>
    <s v="GN21-0009"/>
    <s v="GP00093"/>
    <s v="Verbeck IV,Guido Fridolin"/>
    <s v="Chemistry"/>
    <x v="1"/>
    <s v="PI"/>
    <s v="Verbeck IV, G., PI;  Chemistry; Verbeck IV, G., PI;  Biological Sciences"/>
    <s v="Utilizing Teslin Substrate for PaperSpray Mass Spectrometry"/>
    <s v="Thermo Fisher Scientific"/>
    <m/>
    <s v="R"/>
    <s v="Industry"/>
    <d v="2020-10-19T00:00:00"/>
    <d v="2021-10-18T00:00:00"/>
    <n v="50000"/>
    <n v="0"/>
    <n v="50000"/>
    <n v="70"/>
    <n v="35000"/>
  </r>
  <r>
    <x v="8"/>
    <s v="GN21-0282"/>
    <s v="GP10008"/>
    <s v="Tyler-Wood,Tandra L"/>
    <s v="Learning Technologies"/>
    <x v="7"/>
    <s v="PI"/>
    <s v=" "/>
    <s v="T.R.A.I.L. (Teaching Resources to Advance Interest in Law) Project"/>
    <s v="University of North Texas at Dallas"/>
    <s v="AccessLex Institute"/>
    <s v="I"/>
    <s v="Private Flow Thru"/>
    <d v="2020-10-22T00:00:00"/>
    <d v="2022-10-31T00:00:00"/>
    <n v="17209"/>
    <n v="0"/>
    <n v="17209"/>
    <n v="100"/>
    <n v="17209"/>
  </r>
  <r>
    <x v="8"/>
    <s v="GN19-0293"/>
    <s v="GP20074"/>
    <s v="Andreussi,Oliviero"/>
    <s v="Physics"/>
    <x v="1"/>
    <s v="PI"/>
    <s v=" "/>
    <s v="Modelling solvation-driven rare-events: from drug design to protein folding"/>
    <s v="Robert A. Welch Foundation"/>
    <m/>
    <s v="R"/>
    <s v="Foundation"/>
    <d v="2019-06-01T00:00:00"/>
    <d v="2022-05-31T00:00:00"/>
    <n v="195000"/>
    <n v="130000"/>
    <n v="65000"/>
    <n v="100"/>
    <n v="65000"/>
  </r>
  <r>
    <x v="8"/>
    <s v="GN20-0692"/>
    <s v="GP20125"/>
    <s v="Heck,Julia Elizabeth"/>
    <s v="PACS - Dean's Office"/>
    <x v="2"/>
    <s v="PI"/>
    <s v=" "/>
    <s v="Birth outcomes among Alpha-1 Families"/>
    <s v="Alpha -1 Foundation"/>
    <m/>
    <s v="R"/>
    <s v="Not for Profit"/>
    <d v="2021-01-01T00:00:00"/>
    <d v="2021-06-30T00:00:00"/>
    <n v="23035.42"/>
    <n v="0"/>
    <n v="23035.42"/>
    <n v="100"/>
    <n v="23035.42"/>
  </r>
  <r>
    <x v="8"/>
    <s v="GN21-0452"/>
    <s v="GP20126"/>
    <s v="Baldwin,Veronica Jones"/>
    <s v="Counseling &amp; Higher Education"/>
    <x v="0"/>
    <s v="PI"/>
    <s v=" "/>
    <s v="A Qualitative Inquiry into HSI/R1 Identity and Organizational Culture"/>
    <s v="NASPA-Student Affairs Administrators"/>
    <m/>
    <s v="R"/>
    <s v="Foundation"/>
    <d v="2021-04-29T00:00:00"/>
    <d v="2022-10-01T00:00:00"/>
    <n v="800"/>
    <n v="0"/>
    <n v="800"/>
    <n v="100"/>
    <n v="800"/>
  </r>
  <r>
    <x v="8"/>
    <s v="GN21-0152A"/>
    <s v="GP20127"/>
    <s v="Antunes,Mauricio Schusterschitz"/>
    <s v="Biological Sciences"/>
    <x v="1"/>
    <s v="PI"/>
    <s v=" "/>
    <s v="Establishing the biochemical determinants of microRNA long-distance mobility in plants"/>
    <s v="Robert A. Welch Foundation"/>
    <m/>
    <s v="R"/>
    <s v="Foundation"/>
    <d v="2021-06-01T00:00:00"/>
    <d v="2024-05-31T00:00:00"/>
    <n v="240000"/>
    <n v="160000"/>
    <n v="80000"/>
    <n v="100"/>
    <n v="80000"/>
  </r>
  <r>
    <x v="8"/>
    <s v="GN20-0488"/>
    <s v="GS00041"/>
    <s v="Nichols,Susan Marie"/>
    <s v="Autism Center"/>
    <x v="0"/>
    <s v="PI"/>
    <s v=" "/>
    <s v="Children's Autism Grant Program"/>
    <s v="Texas Health and Human Services Commissi"/>
    <m/>
    <s v="PS"/>
    <s v="State"/>
    <d v="2020-09-01T00:00:00"/>
    <d v="2022-08-31T00:00:00"/>
    <n v="146138"/>
    <n v="63069"/>
    <n v="83069"/>
    <n v="100"/>
    <n v="83069"/>
  </r>
  <r>
    <x v="8"/>
    <s v="GN21-0464"/>
    <s v="GS00047"/>
    <s v="Gafford,Lucy Victoria"/>
    <s v="Disability &amp; Addiction Rehabilitation"/>
    <x v="2"/>
    <s v="PI"/>
    <s v=" "/>
    <s v="College WISE Summer"/>
    <s v="Texas Workforce Commission"/>
    <m/>
    <s v="PS"/>
    <s v="State"/>
    <d v="2021-06-01T00:00:00"/>
    <d v="2023-05-31T00:00:00"/>
    <n v="125000"/>
    <n v="0"/>
    <n v="125000"/>
    <n v="100"/>
    <n v="125000"/>
  </r>
  <r>
    <x v="8"/>
    <s v="GN21-0466"/>
    <s v="GS00048"/>
    <s v="Gafford,Lucy Victoria"/>
    <s v="Disability &amp; Addiction Rehabilitation"/>
    <x v="2"/>
    <s v="PI"/>
    <s v=" "/>
    <s v="UNT ENGAGE"/>
    <s v="Texas Workforce Commission"/>
    <m/>
    <s v="PS"/>
    <s v="State"/>
    <d v="2021-06-01T00:00:00"/>
    <d v="2022-05-31T00:00:00"/>
    <n v="450000"/>
    <n v="0"/>
    <n v="450000"/>
    <n v="100"/>
    <n v="450000"/>
  </r>
  <r>
    <x v="9"/>
    <s v="GN20-0371"/>
    <s v="GF10508"/>
    <s v="Ayre,Brian G"/>
    <s v="Biological Sciences"/>
    <x v="1"/>
    <s v="PI"/>
    <s v="Ayre, B., PI;  McGarry, R., Co-PI;  Shah, J., Co-PI;  Biological Sciences"/>
    <s v="Generating pathogen- / pest-resistant non-GMO cotton through targeted genome editing of oxylipin signaling pathways"/>
    <s v="U.S. Department of Agriculture"/>
    <m/>
    <s v="R"/>
    <s v="Federal"/>
    <d v="2021-01-15T00:00:00"/>
    <d v="2024-01-14T00:00:00"/>
    <n v="294000"/>
    <n v="0"/>
    <n v="294000"/>
    <n v="34"/>
    <n v="99960"/>
  </r>
  <r>
    <x v="9"/>
    <s v="GN20-0371"/>
    <s v="GF10508"/>
    <s v="McGarry,Roisin Carrie"/>
    <s v="Biological Sciences"/>
    <x v="1"/>
    <s v="Co-PI"/>
    <s v="McGarry, R., Co-PI;  Ayre, B., PI;  Shah, J., Co-PI;  Biological Sciences"/>
    <s v="Generating pathogen- / pest-resistant non-GMO cotton through targeted genome editing of oxylipin signaling pathways"/>
    <s v="U.S. Department of Agriculture"/>
    <m/>
    <s v="R"/>
    <s v="Federal"/>
    <d v="2021-01-15T00:00:00"/>
    <d v="2024-01-14T00:00:00"/>
    <n v="294000"/>
    <n v="0"/>
    <n v="294000"/>
    <n v="33"/>
    <n v="97020"/>
  </r>
  <r>
    <x v="9"/>
    <s v="GN20-0371"/>
    <s v="GF10508"/>
    <s v="Shah,Jyoti"/>
    <s v="Biological Sciences"/>
    <x v="1"/>
    <s v="Co-PI"/>
    <s v="Shah, J., Co-PI;  Ayre, B., PI;  McGarry, R., Co-PI;  Biological Sciences"/>
    <s v="Generating pathogen- / pest-resistant non-GMO cotton through targeted genome editing of oxylipin signaling pathways"/>
    <s v="U.S. Department of Agriculture"/>
    <m/>
    <s v="R"/>
    <s v="Federal"/>
    <d v="2021-01-15T00:00:00"/>
    <d v="2024-01-14T00:00:00"/>
    <n v="294000"/>
    <n v="0"/>
    <n v="294000"/>
    <n v="33"/>
    <n v="97020"/>
  </r>
  <r>
    <x v="9"/>
    <s v="GN20-0555"/>
    <s v="GF10509"/>
    <s v="Johnston,Christopher Ross"/>
    <s v="Biological Sciences"/>
    <x v="1"/>
    <s v="PI"/>
    <s v=" "/>
    <s v="Chemical-Guided Identification of Primary Metabolic Targets for Improvement of Hydroxy Fatty Acid Synthesis in Physaria fendleri"/>
    <s v="U.S. Department of Agriculture"/>
    <m/>
    <s v="R"/>
    <s v="Federal"/>
    <d v="2021-06-15T00:00:00"/>
    <d v="2023-06-14T00:00:00"/>
    <n v="163864"/>
    <n v="0"/>
    <n v="163864"/>
    <n v="100"/>
    <n v="163864"/>
  </r>
  <r>
    <x v="9"/>
    <s v="GN17-0137"/>
    <s v="GF20004"/>
    <s v="Fonseca,Rosa Maria"/>
    <s v="Honors College - Dean's Office"/>
    <x v="17"/>
    <s v="PI"/>
    <s v=" "/>
    <s v="The University of North Texas Ronald E. McNair Postbaccalaureate Achievement Program, 2018-2022"/>
    <s v="U.S. Department of Education"/>
    <m/>
    <s v="I"/>
    <s v="Federal"/>
    <d v="2017-10-01T00:00:00"/>
    <d v="2022-09-30T00:00:00"/>
    <n v="1574179"/>
    <n v="1236701"/>
    <n v="337478"/>
    <n v="100"/>
    <n v="337478"/>
  </r>
  <r>
    <x v="9"/>
    <s v="GN18-0100"/>
    <s v="GF30052"/>
    <s v="Ordonez,Carlos A"/>
    <s v="Physics"/>
    <x v="1"/>
    <s v="PI"/>
    <s v=" "/>
    <s v="Equilibria of Two Relaxed Plasma Species With One Species Confined by the Space Charge of the Other Species"/>
    <s v="National Science Foundation"/>
    <m/>
    <s v="R"/>
    <s v="Federal"/>
    <d v="2018-08-01T00:00:00"/>
    <d v="2022-07-31T00:00:00"/>
    <n v="223000"/>
    <n v="186000"/>
    <n v="37000"/>
    <n v="100"/>
    <n v="37000"/>
  </r>
  <r>
    <x v="9"/>
    <s v="GN20-0763"/>
    <s v="GF30119"/>
    <s v="Burggren,Warren W"/>
    <s v="Biological Sciences"/>
    <x v="1"/>
    <s v="PI"/>
    <s v="Burggren, W., PI;  Padilla, P., Co-PI;  Biological Sciences"/>
    <s v="Non-Genetic Inheritance of Hypoxia Tolerance in Fishes: Dynamics and Mechanisms"/>
    <s v="National Science Foundation"/>
    <m/>
    <s v="R"/>
    <s v="Federal"/>
    <d v="2021-06-15T00:00:00"/>
    <d v="2025-05-31T00:00:00"/>
    <n v="1150000"/>
    <n v="593365"/>
    <n v="556635"/>
    <n v="50"/>
    <n v="278317.5"/>
  </r>
  <r>
    <x v="9"/>
    <s v="GN20-0763"/>
    <s v="GF30119"/>
    <s v="Padilla,Pamela A"/>
    <s v="Biological Sciences"/>
    <x v="1"/>
    <s v="Co-PI"/>
    <s v="Padilla, P., Co-PI;  Burggren, W., PI;  Biological Sciences"/>
    <s v="Non-Genetic Inheritance of Hypoxia Tolerance in Fishes: Dynamics and Mechanisms"/>
    <s v="National Science Foundation"/>
    <m/>
    <s v="R"/>
    <s v="Federal"/>
    <d v="2021-06-15T00:00:00"/>
    <d v="2025-05-31T00:00:00"/>
    <n v="1150000"/>
    <n v="593365"/>
    <n v="556635"/>
    <n v="50"/>
    <n v="278317.5"/>
  </r>
  <r>
    <x v="9"/>
    <s v="GN20-0765"/>
    <s v="GF30120"/>
    <s v="Chapman,Kent D"/>
    <s v="Biological Sciences"/>
    <x v="1"/>
    <s v="PI"/>
    <s v="Chapman, K., PI;  Aziz, M., Co-PI;  Biological Sciences"/>
    <s v="Fatty Acid Amide Hydrolases and Chemical Communication in Plants"/>
    <s v="National Science Foundation"/>
    <m/>
    <s v="R"/>
    <s v="Federal"/>
    <d v="2021-07-01T00:00:00"/>
    <d v="2024-06-30T00:00:00"/>
    <n v="1013884"/>
    <n v="627827"/>
    <n v="386057"/>
    <n v="50"/>
    <n v="193028.5"/>
  </r>
  <r>
    <x v="9"/>
    <s v="GN20-0765"/>
    <s v="GF30120"/>
    <s v="Aziz,Mina"/>
    <s v="Biological Sciences"/>
    <x v="1"/>
    <s v="Co-PI"/>
    <s v="Aziz, M., Co-PI;  Chapman, K., PI;  Biological Sciences"/>
    <s v="Fatty Acid Amide Hydrolases and Chemical Communication in Plants"/>
    <s v="National Science Foundation"/>
    <m/>
    <s v="R"/>
    <s v="Federal"/>
    <d v="2021-07-01T00:00:00"/>
    <d v="2024-06-30T00:00:00"/>
    <n v="1013884"/>
    <n v="627827"/>
    <n v="386057"/>
    <n v="50"/>
    <n v="193028.5"/>
  </r>
  <r>
    <x v="9"/>
    <s v="GN18-0481"/>
    <s v="GF40103"/>
    <s v="Bagus,Paul S"/>
    <s v="Chemistry"/>
    <x v="1"/>
    <s v="PI"/>
    <s v=" "/>
    <s v="Fundamental Mechanisms of Reactivity at Complex Geochemical Interfaces"/>
    <s v="Pacific Northwest National Laboratory"/>
    <s v="U.S. Department of Energy"/>
    <s v="R"/>
    <s v="Federal Flow Thru"/>
    <d v="2018-11-12T00:00:00"/>
    <d v="2021-09-30T00:00:00"/>
    <n v="190203"/>
    <n v="156802"/>
    <n v="33401"/>
    <n v="100"/>
    <n v="33401"/>
  </r>
  <r>
    <x v="9"/>
    <s v="GN20-0454"/>
    <s v="GF40162"/>
    <s v="Gregory,Andrew John"/>
    <s v="Advanced Environmental Research"/>
    <x v="1"/>
    <s v="PI"/>
    <s v=" "/>
    <s v="Genetic Analyses Comparing Oklahoma, Kansas, South Dakota, and Nebraska Greater Prairie-Chicken Populations"/>
    <s v="Oklahoma Department of Wildlife Conserva"/>
    <s v="U.S. Fish and Wildlife Service"/>
    <s v="R"/>
    <s v="Federal Flow Thru"/>
    <d v="2020-08-01T00:00:00"/>
    <d v="2023-10-31T00:00:00"/>
    <n v="90555.86"/>
    <n v="43988.840000000004"/>
    <n v="46567.02"/>
    <n v="100"/>
    <n v="46567.02"/>
  </r>
  <r>
    <x v="9"/>
    <s v="GN21-0018A"/>
    <s v="GF40193"/>
    <s v="Ma,Shengqian"/>
    <s v="Chemistry"/>
    <x v="1"/>
    <s v="PI"/>
    <s v=" "/>
    <s v="A Combined Water and CO2 Direct Air Capture System"/>
    <s v="IWVC, LLC"/>
    <m/>
    <s v="R"/>
    <s v="Industry"/>
    <d v="2021-05-01T00:00:00"/>
    <d v="2022-12-31T00:00:00"/>
    <n v="198000"/>
    <n v="188000"/>
    <n v="10000"/>
    <n v="100"/>
    <n v="10000"/>
  </r>
  <r>
    <x v="9"/>
    <s v="GN21-0168"/>
    <s v="GF40194"/>
    <s v="Luyen,Hung Thanh"/>
    <s v="Electrical Engineering"/>
    <x v="3"/>
    <s v="PI"/>
    <s v=" "/>
    <s v="Systems and Techniques for Developing Full-Duplex Multi-Functional HF Antennas"/>
    <s v="University of Wisconsin - Madison"/>
    <m/>
    <s v="R"/>
    <s v="Not for Profit"/>
    <d v="2021-05-06T00:00:00"/>
    <d v="2022-05-05T00:00:00"/>
    <n v="95845"/>
    <n v="0"/>
    <n v="95845"/>
    <n v="100"/>
    <n v="95845"/>
  </r>
  <r>
    <x v="9"/>
    <s v="GN16-0617"/>
    <s v="GF70013"/>
    <s v="Wang,Hong"/>
    <s v="Chemistry"/>
    <x v="1"/>
    <s v="PI"/>
    <s v="Wang, H., PI;  D'Souza, F., Co-PI;  Chemistry; D'Souza, F., Co-PI;  Materials Science &amp; Engineering"/>
    <s v="Extended Porphyrins: Functionalization and Applications in DSSC"/>
    <s v="U.S. Department of Energy"/>
    <m/>
    <s v="R"/>
    <s v="Federal"/>
    <d v="2016-09-01T00:00:00"/>
    <d v="2022-08-31T00:00:00"/>
    <n v="1092000"/>
    <n v="861000"/>
    <n v="231000"/>
    <n v="60"/>
    <n v="138600"/>
  </r>
  <r>
    <x v="9"/>
    <s v="GN16-0617"/>
    <s v="GF70013"/>
    <s v="D'Souza,Francis"/>
    <s v="Chemistry"/>
    <x v="1"/>
    <s v="Co-PI"/>
    <s v="D'Souza, F., Co-PI;  Wang, H., PI;  Chemistry; D'Souza, F., Co-PI;  Materials Science &amp; Engineering"/>
    <s v="Extended Porphyrins: Functionalization and Applications in DSSC"/>
    <s v="U.S. Department of Energy"/>
    <m/>
    <s v="R"/>
    <s v="Federal"/>
    <d v="2016-09-01T00:00:00"/>
    <d v="2022-08-31T00:00:00"/>
    <n v="1092000"/>
    <n v="861000"/>
    <n v="231000"/>
    <n v="32"/>
    <n v="73920"/>
  </r>
  <r>
    <x v="9"/>
    <s v="GN16-0617"/>
    <s v="GF70013"/>
    <s v="D'Souza,Francis"/>
    <s v="Materials Science &amp; Engineering"/>
    <x v="3"/>
    <s v="Co-PI"/>
    <s v="D'Souza, F., Co-PI;  Materials Science &amp; Engineering; Wang, H., PI;  D'Souza, F., Co-PI;  Chemistry"/>
    <s v="Extended Porphyrins: Functionalization and Applications in DSSC"/>
    <s v="U.S. Department of Energy"/>
    <m/>
    <s v="R"/>
    <s v="Federal"/>
    <d v="2016-09-01T00:00:00"/>
    <d v="2022-08-31T00:00:00"/>
    <n v="1092000"/>
    <n v="861000"/>
    <n v="231000"/>
    <n v="8"/>
    <n v="18480"/>
  </r>
  <r>
    <x v="9"/>
    <s v="GN20-0387"/>
    <s v="GF70077"/>
    <s v="Srivilliputhur,Srinivasan G"/>
    <s v="Materials Science &amp; Engineering"/>
    <x v="3"/>
    <s v="PI"/>
    <s v="Srivilliputhur, S., PI;  Banerjee, R., Co-PI;  Baskes, M., Co-PI;  Materials Science &amp; Engineering"/>
    <s v="An Atomic Bonding Informed Approach to Rewrite the Rules of Solid-Solution and Precipitation Strengthening"/>
    <s v="Air Force Office of Scientific Research"/>
    <m/>
    <s v="R"/>
    <s v="Federal"/>
    <d v="2020-06-22T00:00:00"/>
    <d v="2023-06-21T00:00:00"/>
    <n v="600738"/>
    <n v="200000"/>
    <n v="400738"/>
    <n v="45"/>
    <n v="180332.1"/>
  </r>
  <r>
    <x v="9"/>
    <s v="GN20-0387"/>
    <s v="GF70077"/>
    <s v="Banerjee,Rajarshi"/>
    <s v="Materials Science &amp; Engineering"/>
    <x v="3"/>
    <s v="Co-PI"/>
    <s v="Banerjee, R., Co-PI;  Srivilliputhur, S., PI;  Baskes, M., Co-PI;  Materials Science &amp; Engineering"/>
    <s v="An Atomic Bonding Informed Approach to Rewrite the Rules of Solid-Solution and Precipitation Strengthening"/>
    <s v="Air Force Office of Scientific Research"/>
    <m/>
    <s v="R"/>
    <s v="Federal"/>
    <d v="2020-06-22T00:00:00"/>
    <d v="2023-06-21T00:00:00"/>
    <n v="600738"/>
    <n v="200000"/>
    <n v="400738"/>
    <n v="45"/>
    <n v="180332.1"/>
  </r>
  <r>
    <x v="9"/>
    <s v="GN20-0387"/>
    <s v="GF70077"/>
    <s v="Baskes,Michael I"/>
    <s v="Materials Science &amp; Engineering"/>
    <x v="3"/>
    <s v="Co-PI"/>
    <s v="Baskes, M., Co-PI;  Srivilliputhur, S., PI;  Banerjee, R., Co-PI;  Materials Science &amp; Engineering"/>
    <s v="An Atomic Bonding Informed Approach to Rewrite the Rules of Solid-Solution and Precipitation Strengthening"/>
    <s v="Air Force Office of Scientific Research"/>
    <m/>
    <s v="R"/>
    <s v="Federal"/>
    <d v="2020-06-22T00:00:00"/>
    <d v="2023-06-21T00:00:00"/>
    <n v="600738"/>
    <n v="200000"/>
    <n v="400738"/>
    <n v="10"/>
    <n v="40073.800000000003"/>
  </r>
  <r>
    <x v="9"/>
    <s v="GN20-0564"/>
    <s v="GF70093"/>
    <s v="Dantu,Ramanamurthy"/>
    <s v="Computer Science &amp; Engineering"/>
    <x v="3"/>
    <s v="PI"/>
    <s v="Dantu, R., PI;  Bhowmick, S., Co-PI;  Morozov, K., Co-PI;  Computer Science &amp; Engineering"/>
    <s v="2020 University of North Texas NCAE- C Research Grant"/>
    <s v="National Security Agency"/>
    <m/>
    <s v="R"/>
    <s v="Federal"/>
    <d v="2020-06-11T00:00:00"/>
    <d v="2022-09-09T00:00:00"/>
    <n v="303573"/>
    <n v="154588"/>
    <n v="148985"/>
    <n v="40"/>
    <n v="59594"/>
  </r>
  <r>
    <x v="9"/>
    <s v="GN20-0564"/>
    <s v="GF70093"/>
    <s v="Bhowmick,Sanjukta"/>
    <s v="Computer Science &amp; Engineering"/>
    <x v="3"/>
    <s v="Co-PI"/>
    <s v="Bhowmick, S., Co-PI;  Dantu, R., PI;  Morozov, K., Co-PI;  Computer Science &amp; Engineering"/>
    <s v="2020 University of North Texas NCAE- C Research Grant"/>
    <s v="National Security Agency"/>
    <m/>
    <s v="R"/>
    <s v="Federal"/>
    <d v="2020-06-11T00:00:00"/>
    <d v="2022-09-09T00:00:00"/>
    <n v="303573"/>
    <n v="154588"/>
    <n v="148985"/>
    <n v="30"/>
    <n v="44695.5"/>
  </r>
  <r>
    <x v="9"/>
    <s v="GN20-0564"/>
    <s v="GF70093"/>
    <s v="Morozov,Kirill"/>
    <s v="Computer Science &amp; Engineering"/>
    <x v="3"/>
    <s v="Co-PI"/>
    <s v="Morozov, K., Co-PI;  Dantu, R., PI;  Bhowmick, S., Co-PI;  Computer Science &amp; Engineering"/>
    <s v="2020 University of North Texas NCAE- C Research Grant"/>
    <s v="National Security Agency"/>
    <m/>
    <s v="R"/>
    <s v="Federal"/>
    <d v="2020-06-11T00:00:00"/>
    <d v="2022-09-09T00:00:00"/>
    <n v="303573"/>
    <n v="154588"/>
    <n v="148985"/>
    <n v="30"/>
    <n v="44695.5"/>
  </r>
  <r>
    <x v="9"/>
    <s v="GN21-0251"/>
    <s v="GF70098"/>
    <s v="Chumbler,Neale Ross"/>
    <s v="Disability &amp; Addiction Rehabilitation"/>
    <x v="2"/>
    <s v="PI"/>
    <s v=" "/>
    <s v="System Evaluation of Implementation of VA Electronic Medical Record"/>
    <s v="U.S. Department of Veterans Affairs"/>
    <m/>
    <s v="R"/>
    <s v="Federal"/>
    <d v="2021-04-01T00:00:00"/>
    <d v="2021-09-30T00:00:00"/>
    <n v="53538.84"/>
    <n v="42831.069999999992"/>
    <n v="10707.77"/>
    <n v="100"/>
    <n v="10707.77"/>
  </r>
  <r>
    <x v="9"/>
    <s v="GN21-0569"/>
    <s v="GF70101"/>
    <s v="Zhao,Weihuan"/>
    <s v="Mechanical &amp; Energy Engineering"/>
    <x v="3"/>
    <s v="PI"/>
    <s v=" "/>
    <s v="3D Modeling &amp; Thermal Protection of Firefighter's Glove by Phase Change Material"/>
    <s v="Centers for Disease Control &amp; Prevention"/>
    <m/>
    <s v="R"/>
    <s v="Federal"/>
    <d v="2021-07-01T00:00:00"/>
    <d v="2023-06-30T00:00:00"/>
    <n v="37477"/>
    <n v="0"/>
    <n v="37477"/>
    <n v="100"/>
    <n v="37477"/>
  </r>
  <r>
    <x v="9"/>
    <s v="GN20-0422"/>
    <s v="GF70102"/>
    <s v="Knezek,Gerald"/>
    <s v="Learning Technologies"/>
    <x v="7"/>
    <s v="PI"/>
    <s v="Knezek, G., PI;  Christensen, R., Co-PI;  Learning Technologies"/>
    <s v="Single Source - University of North Texas Professional Development Dissemination Collaboration"/>
    <s v="National Aeronautics &amp; Space Administrat"/>
    <m/>
    <s v="R"/>
    <s v="Federal"/>
    <d v="2021-05-24T00:00:00"/>
    <d v="2022-05-23T00:00:00"/>
    <n v="320000"/>
    <n v="0"/>
    <n v="320000"/>
    <n v="50"/>
    <n v="160000"/>
  </r>
  <r>
    <x v="9"/>
    <s v="GN20-0422"/>
    <s v="GF70102"/>
    <s v="Christensen,Rhonda R"/>
    <s v="Learning Technologies"/>
    <x v="7"/>
    <s v="Co-PI"/>
    <s v="Christensen, R., Co-PI;  Knezek, G., PI;  Learning Technologies"/>
    <s v="Single Source - University of North Texas Professional Development Dissemination Collaboration"/>
    <s v="National Aeronautics &amp; Space Administrat"/>
    <m/>
    <s v="R"/>
    <s v="Federal"/>
    <d v="2021-05-24T00:00:00"/>
    <d v="2022-05-23T00:00:00"/>
    <n v="320000"/>
    <n v="0"/>
    <n v="320000"/>
    <n v="50"/>
    <n v="160000"/>
  </r>
  <r>
    <x v="9"/>
    <s v="GN21-0322"/>
    <s v="GP00094"/>
    <s v="Blumenthal,Heidemarie"/>
    <s v="Psychology"/>
    <x v="4"/>
    <s v="PI"/>
    <s v="Blumenthal, H., PI;  Slavish, D., Co-PI;  Psychology"/>
    <s v="A Combined Phase Change Test of the Safety and Effects of CHI-556 and CHI-557 on Relaxation (710-US1309)¿"/>
    <s v="Canopy Growth USA LLC"/>
    <m/>
    <s v="R"/>
    <s v="Industry"/>
    <d v="2021-05-10T00:00:00"/>
    <d v="2021-12-31T00:00:00"/>
    <n v="119495"/>
    <n v="0"/>
    <n v="119495"/>
    <n v="50"/>
    <n v="59747.5"/>
  </r>
  <r>
    <x v="9"/>
    <s v="GN21-0322"/>
    <s v="GP00094"/>
    <s v="Slavish,Danica Christine"/>
    <s v="Psychology"/>
    <x v="4"/>
    <s v="Co-PI"/>
    <s v="Slavish, D., Co-PI;  Blumenthal, H., PI;  Psychology"/>
    <s v="A Combined Phase Change Test of the Safety and Effects of CHI-556 and CHI-557 on Relaxation (710-US1309)¿"/>
    <s v="Canopy Growth USA LLC"/>
    <m/>
    <s v="R"/>
    <s v="Industry"/>
    <d v="2021-05-10T00:00:00"/>
    <d v="2021-12-31T00:00:00"/>
    <n v="119495"/>
    <n v="0"/>
    <n v="119495"/>
    <n v="50"/>
    <n v="59747.5"/>
  </r>
  <r>
    <x v="9"/>
    <s v="GN21-0396"/>
    <s v="GP00095"/>
    <s v="McFarlin,Brian Keith"/>
    <s v="Education - Dean's Office"/>
    <x v="0"/>
    <s v="PI"/>
    <s v="McFarlin, B., PI;  Education - Dean's Office; McFarlin, B., PI;  Kinesiology, Health Promotion and Recreation; Curtis, J., Co-PI;  Bailey, C., Co-PI;  Kinesiology, Health Promotion, &amp; Recreation"/>
    <s v="Establishing a Wellmune Biomarker Response Profile"/>
    <s v="Kerry Group"/>
    <m/>
    <s v="R"/>
    <s v="Industry"/>
    <d v="2021-06-18T00:00:00"/>
    <d v="2022-10-31T00:00:00"/>
    <n v="214400"/>
    <n v="0"/>
    <n v="214400"/>
    <n v="7.0000000000000009"/>
    <n v="15008.000000000002"/>
  </r>
  <r>
    <x v="9"/>
    <s v="GN21-0396"/>
    <s v="GP00095"/>
    <s v="McFarlin,Brian Keith"/>
    <s v="Kinesiology, Health Promotion and Recreation"/>
    <x v="0"/>
    <s v="PI"/>
    <s v="McFarlin, B., PI;  Kinesiology, Health Promotion and Recreation; McFarlin, B., PI;  Education - Dean's Office; Curtis, J., Co-PI;  Bailey, C., Co-PI;  Kinesiology, Health Promotion, &amp; Recreation"/>
    <s v="Establishing a Wellmune Biomarker Response Profile"/>
    <s v="Kerry Group"/>
    <m/>
    <s v="R"/>
    <s v="Industry"/>
    <d v="2021-06-18T00:00:00"/>
    <d v="2022-10-31T00:00:00"/>
    <n v="214400"/>
    <n v="0"/>
    <n v="214400"/>
    <n v="63.000000000000014"/>
    <n v="135072.00000000003"/>
  </r>
  <r>
    <x v="9"/>
    <s v="GN21-0396"/>
    <s v="GP00095"/>
    <s v="Curtis,John Harper"/>
    <s v="Kinesiology, Health Promotion, &amp; Recreation"/>
    <x v="0"/>
    <s v="Co-PI"/>
    <s v="Curtis, J., Co-PI;  Bailey, C., Co-PI;  Kinesiology, Health Promotion, &amp; Recreation; McFarlin, B., PI;  Education - Dean's Office; McFarlin, B., PI;  Kinesiology, Health Promotion and Recreation"/>
    <s v="Establishing a Wellmune Biomarker Response Profile"/>
    <s v="Kerry Group"/>
    <m/>
    <s v="R"/>
    <s v="Industry"/>
    <d v="2021-06-18T00:00:00"/>
    <d v="2022-10-31T00:00:00"/>
    <n v="214400"/>
    <n v="0"/>
    <n v="214400"/>
    <n v="10"/>
    <n v="21440"/>
  </r>
  <r>
    <x v="9"/>
    <s v="GN21-0396"/>
    <s v="GP00095"/>
    <s v="Bailey,Christopher Aaron"/>
    <s v="Kinesiology, Health Promotion, &amp; Recreation"/>
    <x v="0"/>
    <s v="Co-PI"/>
    <s v="Bailey, C., Co-PI;  Curtis, J., Co-PI;  Kinesiology, Health Promotion, &amp; Recreation; McFarlin, B., PI;  Education - Dean's Office; McFarlin, B., PI;  Kinesiology, Health Promotion and Recreation"/>
    <s v="Establishing a Wellmune Biomarker Response Profile"/>
    <s v="Kerry Group"/>
    <m/>
    <s v="R"/>
    <s v="Industry"/>
    <d v="2021-06-18T00:00:00"/>
    <d v="2022-10-31T00:00:00"/>
    <n v="214400"/>
    <n v="0"/>
    <n v="214400"/>
    <n v="20"/>
    <n v="42880"/>
  </r>
  <r>
    <x v="9"/>
    <s v="GN21-0543"/>
    <s v="GP00096"/>
    <s v="Yu,Cheng"/>
    <s v="Mechanical &amp; Energy Engineering"/>
    <x v="3"/>
    <s v="PI"/>
    <s v=" "/>
    <s v="Behavior and Performance of Screw Connection at Chord-Web Joint of Advant Trusses"/>
    <s v="AdvanT Steel, LLC."/>
    <m/>
    <s v="R"/>
    <s v="Industry"/>
    <d v="2021-06-01T00:00:00"/>
    <d v="2021-08-30T00:00:00"/>
    <n v="4073"/>
    <n v="0"/>
    <n v="4073"/>
    <n v="100"/>
    <n v="4073"/>
  </r>
  <r>
    <x v="9"/>
    <s v="GN19-0009"/>
    <s v="GP10004"/>
    <s v="Cundari,Thomas Richard"/>
    <s v="Chemistry"/>
    <x v="1"/>
    <s v="PI"/>
    <s v=" "/>
    <s v="Computational Chemistry Research for Novel Anti-Inflammatory Medicines"/>
    <s v="Michigan State University"/>
    <s v="Reata Pharmaceuticals"/>
    <s v="R"/>
    <s v="Private Flow Thru"/>
    <d v="2019-01-01T00:00:00"/>
    <d v="2022-04-30T00:00:00"/>
    <n v="238564"/>
    <n v="156168"/>
    <n v="82396"/>
    <n v="100"/>
    <n v="82396"/>
  </r>
  <r>
    <x v="9"/>
    <s v="GN21-0400"/>
    <s v="GP10009"/>
    <s v="Slavish,Danica Christine"/>
    <s v="Psychology"/>
    <x v="4"/>
    <s v="PI"/>
    <s v="Slavish, D., PI;  Blumenthal, H., Co-PI;  Psychology"/>
    <s v="A Combined Phase Change Test of the Safety and Effects of CHI-559 and CHI-558 on Sleep Quality (SL-01)"/>
    <s v="Canopy Growth USA LLC"/>
    <m/>
    <s v="R"/>
    <s v="Industry"/>
    <d v="2021-05-10T00:00:00"/>
    <d v="2021-12-31T00:00:00"/>
    <n v="119296"/>
    <n v="0"/>
    <n v="119296"/>
    <n v="50"/>
    <n v="59648"/>
  </r>
  <r>
    <x v="9"/>
    <s v="GN21-0400"/>
    <s v="GP10009"/>
    <s v="Blumenthal,Heidemarie"/>
    <s v="Psychology"/>
    <x v="4"/>
    <s v="Co-PI"/>
    <s v="Blumenthal, H., Co-PI;  Slavish, D., PI;  Psychology"/>
    <s v="A Combined Phase Change Test of the Safety and Effects of CHI-559 and CHI-558 on Sleep Quality (SL-01)"/>
    <s v="Canopy Growth USA LLC"/>
    <m/>
    <s v="R"/>
    <s v="Industry"/>
    <d v="2021-05-10T00:00:00"/>
    <d v="2021-12-31T00:00:00"/>
    <n v="119296"/>
    <n v="0"/>
    <n v="119296"/>
    <n v="50"/>
    <n v="59648"/>
  </r>
  <r>
    <x v="9"/>
    <s v="GN21-0328"/>
    <s v="GP20129"/>
    <s v="Bergmann,Samantha C J"/>
    <s v="Behavior Analysis"/>
    <x v="2"/>
    <s v="PI"/>
    <s v=" "/>
    <s v="Stimulus Prompts in Tablet-based Instruction: An Assessment with Children with Autism"/>
    <s v="Organization for Autism Research"/>
    <m/>
    <s v="R"/>
    <s v="Not for Profit"/>
    <d v="2021-07-01T00:00:00"/>
    <d v="2022-12-31T00:00:00"/>
    <n v="1954"/>
    <n v="0"/>
    <n v="1954"/>
    <n v="100"/>
    <n v="1954"/>
  </r>
  <r>
    <x v="9"/>
    <s v="GN21-0515"/>
    <s v="GP20130"/>
    <s v="Fischer,Lauren Ames"/>
    <s v="Public Administration"/>
    <x v="2"/>
    <s v="PI"/>
    <s v="Fischer, L., PI;  Public Administration; Fry, M., Co-PI;  Geography"/>
    <s v="Evaluating Tools for Integrating Land Use and Water Management RFP: Typologies of Integration"/>
    <s v="Lincoln Institute of Land Policy"/>
    <m/>
    <s v="R"/>
    <s v="Not for Profit"/>
    <d v="2021-06-07T00:00:00"/>
    <d v="2022-06-30T00:00:00"/>
    <n v="9025"/>
    <n v="0"/>
    <n v="9025"/>
    <n v="50"/>
    <n v="4512.5"/>
  </r>
  <r>
    <x v="9"/>
    <s v="GN21-0515"/>
    <s v="GP20130"/>
    <s v="Fry,Matthew Joseph"/>
    <s v="Geography"/>
    <x v="4"/>
    <s v="Co-PI"/>
    <s v="Fry, M., Co-PI;  Geography; Fischer, L., PI;  Public Administration"/>
    <s v="Evaluating Tools for Integrating Land Use and Water Management RFP: Typologies of Integration"/>
    <s v="Lincoln Institute of Land Policy"/>
    <m/>
    <s v="R"/>
    <s v="Not for Profit"/>
    <d v="2021-06-07T00:00:00"/>
    <d v="2022-06-30T00:00:00"/>
    <n v="9025"/>
    <n v="0"/>
    <n v="9025"/>
    <n v="50"/>
    <n v="4512.5"/>
  </r>
  <r>
    <x v="9"/>
    <s v="GN21-0439"/>
    <s v="GP20131"/>
    <s v="Jones,Martinque Karee"/>
    <s v="Psychology"/>
    <x v="4"/>
    <s v="PI"/>
    <s v=" "/>
    <s v="Culturally-Responsive Counseling with Black College Women: An Empirical Examination of the &quot;Invincible Black Women&quot; Group"/>
    <s v="American Psychological Foundation"/>
    <m/>
    <s v="R"/>
    <s v="Foundation"/>
    <d v="2021-06-07T00:00:00"/>
    <d v="2022-08-22T00:00:00"/>
    <n v="1676.14"/>
    <n v="0"/>
    <n v="1676.14"/>
    <n v="100"/>
    <n v="1676.14"/>
  </r>
  <r>
    <x v="9"/>
    <s v="GN21-0215"/>
    <s v="GP20132"/>
    <s v="Meckes,Brian Richard"/>
    <s v="Biomedical Engineering"/>
    <x v="3"/>
    <s v="PI"/>
    <s v=" "/>
    <s v="Development of Nanolithographic Approaches to Determine Actin Force Regulation of Lipid Domains"/>
    <s v="Oak Ridge Associated Universities"/>
    <m/>
    <s v="R"/>
    <s v="Not for Profit"/>
    <d v="2021-06-01T00:00:00"/>
    <d v="2022-05-31T00:00:00"/>
    <n v="5000"/>
    <n v="0"/>
    <n v="5000"/>
    <n v="100"/>
    <n v="5000"/>
  </r>
  <r>
    <x v="9"/>
    <s v="GN21-0556"/>
    <s v="GP20133"/>
    <s v="Belden,Dreanna L"/>
    <s v="External Relations"/>
    <x v="8"/>
    <s v="PI"/>
    <s v="Belden, D., PI;  External Relations; Torget, A., Co-PI;  History"/>
    <s v="Texas History for Teachers Project"/>
    <s v="Humanities Texas"/>
    <m/>
    <s v="PS"/>
    <s v="Not for Profit"/>
    <d v="2021-05-31T00:00:00"/>
    <d v="2021-10-31T00:00:00"/>
    <n v="50000"/>
    <n v="0"/>
    <n v="50000"/>
    <n v="50"/>
    <n v="25000"/>
  </r>
  <r>
    <x v="9"/>
    <s v="GN21-0556"/>
    <s v="GP20133"/>
    <s v="Torget,Andrew Jonathan"/>
    <s v="History"/>
    <x v="4"/>
    <s v="Co-PI"/>
    <s v="Torget, A., Co-PI;  History; Belden, D., PI;  External Relations"/>
    <s v="Texas History for Teachers Project"/>
    <s v="Humanities Texas"/>
    <m/>
    <s v="PS"/>
    <s v="Not for Profit"/>
    <d v="2021-05-31T00:00:00"/>
    <d v="2021-10-31T00:00:00"/>
    <n v="50000"/>
    <n v="0"/>
    <n v="50000"/>
    <n v="50"/>
    <n v="25000"/>
  </r>
  <r>
    <x v="9"/>
    <s v="GN21-0446"/>
    <s v="GP30030"/>
    <s v="Foote Jr.,Cornelius F"/>
    <s v="Mayborn School of Journalism"/>
    <x v="4"/>
    <s v="PI"/>
    <s v="Foote Jr., C., PI;  Bland, D., Co-PI;  Mayborn School of Journalism"/>
    <s v="Scripps Howard Emerging Journalists Program at the University of North Texas"/>
    <s v="UNT Foundation"/>
    <s v="The Scripps Howard Foundation"/>
    <s v="PS"/>
    <s v="Private Flow Thru"/>
    <d v="2021-03-03T00:00:00"/>
    <d v="2024-05-31T00:00:00"/>
    <n v="300000"/>
    <n v="200000"/>
    <n v="100000"/>
    <n v="50"/>
    <n v="50000"/>
  </r>
  <r>
    <x v="9"/>
    <s v="GN21-0446"/>
    <s v="GP30030"/>
    <s v="Bland,Dorothy Mae"/>
    <s v="Mayborn School of Journalism"/>
    <x v="4"/>
    <s v="Co-PI"/>
    <s v="Bland, D., Co-PI;  Foote Jr., C., PI;  Mayborn School of Journalism"/>
    <s v="Scripps Howard Emerging Journalists Program at the University of North Texas"/>
    <s v="UNT Foundation"/>
    <s v="The Scripps Howard Foundation"/>
    <s v="PS"/>
    <s v="Private Flow Thru"/>
    <d v="2021-03-03T00:00:00"/>
    <d v="2024-05-31T00:00:00"/>
    <n v="300000"/>
    <n v="200000"/>
    <n v="100000"/>
    <n v="50"/>
    <n v="50000"/>
  </r>
  <r>
    <x v="9"/>
    <s v="GN21-0454"/>
    <s v="GS00049"/>
    <s v="Gafford,Lucy Victoria"/>
    <s v="Disability &amp; Addiction Rehabilitation"/>
    <x v="2"/>
    <s v="PI"/>
    <s v=" "/>
    <s v="TWC Live &amp; Learn Summer Program"/>
    <s v="Texas Workforce Commission"/>
    <m/>
    <s v="PS"/>
    <s v="State"/>
    <d v="2021-06-01T00:00:00"/>
    <d v="2023-05-31T00:00:00"/>
    <n v="750000"/>
    <n v="375000"/>
    <n v="375000"/>
    <n v="100"/>
    <n v="375000"/>
  </r>
  <r>
    <x v="9"/>
    <s v="GN21-0281"/>
    <s v="GS00050"/>
    <s v="Parsons,Thomas David"/>
    <s v="Learning Technologies"/>
    <x v="7"/>
    <s v="PI"/>
    <s v=" "/>
    <s v="Validation of the Woodcock-Johnson IV test of cognitive abilities and the Automated Neuropsychological Assessment Metrics in a teleneuropsychology setting"/>
    <s v="Texas Woman's University"/>
    <m/>
    <s v="R"/>
    <s v="State"/>
    <d v="2021-06-01T00:00:00"/>
    <d v="2022-05-31T00:00:00"/>
    <n v="15000"/>
    <n v="0"/>
    <n v="15000"/>
    <n v="100"/>
    <n v="15000"/>
  </r>
  <r>
    <x v="9"/>
    <s v="GN21-0498"/>
    <s v="GS00051"/>
    <s v="Dracobly,Joseph Daniel"/>
    <s v="Behavior Analysis"/>
    <x v="2"/>
    <s v="PI"/>
    <s v=" "/>
    <s v="Behavior Analysis Resource Center: Assessment and Analysis in a Clinical Setting for Staff of Denton State Supported Living Center"/>
    <s v="Texas Health and Human Services Commissi"/>
    <m/>
    <s v="R"/>
    <s v="State"/>
    <d v="2021-09-01T00:00:00"/>
    <d v="2022-08-31T00:00:00"/>
    <n v="278070"/>
    <n v="0"/>
    <n v="278070"/>
    <n v="100"/>
    <n v="278070"/>
  </r>
  <r>
    <x v="10"/>
    <s v="GN18-0578"/>
    <s v="GF00013"/>
    <s v="Cisneros,Gerardo Andres"/>
    <s v="Chemistry"/>
    <x v="1"/>
    <s v="PI"/>
    <m/>
    <s v="Investigation of DNA Modifying Enzymes by Computational Simulations: Development and Applications"/>
    <s v="National Institutes of Health"/>
    <m/>
    <s v="R"/>
    <s v="Federal"/>
    <d v="2019-08-01T00:00:00"/>
    <d v="2023-07-31T00:00:00"/>
    <n v="1441491.99"/>
    <n v="1433435.99"/>
    <n v="8056"/>
    <n v="100"/>
    <n v="8056"/>
  </r>
  <r>
    <x v="10"/>
    <s v="GN20-0790"/>
    <s v="GF00018"/>
    <s v="Bozdag,Serdar"/>
    <s v="Mathematics"/>
    <x v="1"/>
    <s v="PI"/>
    <s v="Bozdag, S., PI;  Mathematics; Bozdag, S., PI;  Computer Science &amp; Engineering"/>
    <s v="Integrating multi-omcs datasets to infer phenotype-specific driver genes, regulatory interactions and drug response"/>
    <s v="National Institutes of Health"/>
    <m/>
    <s v="R"/>
    <s v="Federal"/>
    <d v="2020-09-01T00:00:00"/>
    <d v="2022-06-30T00:00:00"/>
    <n v="491904"/>
    <n v="149597"/>
    <n v="342307"/>
    <n v="40"/>
    <n v="136922.80000000002"/>
  </r>
  <r>
    <x v="10"/>
    <s v="GN20-0790"/>
    <s v="GF00018"/>
    <s v="Bozdag,Serdar"/>
    <s v="Computer Science &amp; Engineering"/>
    <x v="3"/>
    <s v="PI"/>
    <s v="Bozdag, S., PI;  Computer Science &amp; Engineering; Bozdag, S., PI;  Mathematics"/>
    <s v="Integrating multi-omcs datasets to infer phenotype-specific driver genes, regulatory interactions and drug response"/>
    <s v="National Institutes of Health"/>
    <m/>
    <s v="R"/>
    <s v="Federal"/>
    <d v="2020-09-01T00:00:00"/>
    <d v="2022-06-30T00:00:00"/>
    <n v="491904"/>
    <n v="149597"/>
    <n v="342307"/>
    <n v="60"/>
    <n v="205384.19999999998"/>
  </r>
  <r>
    <x v="10"/>
    <s v="GN20-0515"/>
    <s v="GF00021"/>
    <s v="Padilla,Pamela A"/>
    <s v="Biological Sciences"/>
    <x v="1"/>
    <s v="PI"/>
    <s v="Padilla, P., PI;  Burggren, W., Co-PI;  Hughes, L., Co-PI;  Biological Sciences; Cisneros, G., Co-PI;  Chemistry"/>
    <s v="G-RISE at the University of North Texas"/>
    <s v="National Institutes of Health"/>
    <m/>
    <s v="R"/>
    <s v="Federal"/>
    <d v="2021-05-01T00:00:00"/>
    <d v="2022-04-30T00:00:00"/>
    <n v="182936"/>
    <n v="0"/>
    <n v="182936"/>
    <n v="25"/>
    <n v="45734"/>
  </r>
  <r>
    <x v="10"/>
    <s v="GN20-0515"/>
    <s v="GF00021"/>
    <s v="Burggren,Warren W"/>
    <s v="Biological Sciences"/>
    <x v="1"/>
    <s v="Co-PI"/>
    <s v="Burggren, W., Co-PI;  Padilla, P., PI;  Hughes, L., Co-PI;  Biological Sciences; Cisneros, G., Co-PI;  Chemistry"/>
    <s v="G-RISE at the University of North Texas"/>
    <s v="National Institutes of Health"/>
    <m/>
    <s v="R"/>
    <s v="Federal"/>
    <d v="2021-05-01T00:00:00"/>
    <d v="2022-04-30T00:00:00"/>
    <n v="182936"/>
    <n v="0"/>
    <n v="182936"/>
    <n v="25"/>
    <n v="45734"/>
  </r>
  <r>
    <x v="10"/>
    <s v="GN20-0515"/>
    <s v="GF00021"/>
    <s v="Hughes,Lee E"/>
    <s v="Biological Sciences"/>
    <x v="1"/>
    <s v="Co-PI"/>
    <s v="Hughes, L., Co-PI;  Padilla, P., PI;  Burggren, W., Co-PI;  Biological Sciences; Cisneros, G., Co-PI;  Chemistry"/>
    <s v="G-RISE at the University of North Texas"/>
    <s v="National Institutes of Health"/>
    <m/>
    <s v="R"/>
    <s v="Federal"/>
    <d v="2021-05-01T00:00:00"/>
    <d v="2022-04-30T00:00:00"/>
    <n v="182936"/>
    <n v="0"/>
    <n v="182936"/>
    <n v="25"/>
    <n v="45734"/>
  </r>
  <r>
    <x v="10"/>
    <s v="GN20-0515"/>
    <s v="GF00021"/>
    <s v="Cisneros,Gerardo Andres"/>
    <s v="Chemistry"/>
    <x v="1"/>
    <s v="Co-PI"/>
    <s v="Cisneros, G., Co-PI;  Chemistry; Padilla, P., PI;  Burggren, W., Co-PI;  Hughes, L., Co-PI;  Biological Sciences"/>
    <s v="G-RISE at the University of North Texas"/>
    <s v="National Institutes of Health"/>
    <m/>
    <s v="R"/>
    <s v="Federal"/>
    <d v="2021-05-01T00:00:00"/>
    <d v="2022-04-30T00:00:00"/>
    <n v="182936"/>
    <n v="0"/>
    <n v="182936"/>
    <n v="25"/>
    <n v="45734"/>
  </r>
  <r>
    <x v="10"/>
    <s v="GN21-0205"/>
    <s v="GF10002"/>
    <s v="Ceballos,Peggy Lorena"/>
    <s v="Counseling &amp; Higher Education"/>
    <x v="0"/>
    <s v="PI"/>
    <s v="Ceballos, P., PI;  Cartwright, A., Co-PI;  Counseling &amp; Higher Education; Carey, C., Co-PI;  Disability &amp; Addiction Rehabilitation; Mukherjee, D., Co-PI;  Communication &amp; Professional Programs - General"/>
    <s v="Expanding A Bilingual Trauma-Based Behavioral Health Workforce in Integrated Health Settings"/>
    <s v="Health Resources &amp; Service Administratio"/>
    <m/>
    <s v="I"/>
    <s v="Federal"/>
    <d v="2021-07-01T00:00:00"/>
    <d v="2025-06-30T00:00:00"/>
    <n v="1483228"/>
    <n v="1150235"/>
    <n v="332993"/>
    <n v="25"/>
    <n v="83248.25"/>
  </r>
  <r>
    <x v="10"/>
    <s v="GN21-0205"/>
    <s v="GF10002"/>
    <s v="Carey,Chandra Donnell"/>
    <s v="Disability &amp; Addiction Rehabilitation"/>
    <x v="2"/>
    <s v="Co-PI"/>
    <s v="Carey, C., Co-PI;  Disability &amp; Addiction Rehabilitation; Ceballos, P., PI;  Cartwright, A., Co-PI;  Counseling &amp; Higher Education; Mukherjee, D., Co-PI;  Communication &amp; Professional Programs - General"/>
    <s v="Expanding A Bilingual Trauma-Based Behavioral Health Workforce in Integrated Health Settings"/>
    <s v="Health Resources &amp; Service Administratio"/>
    <m/>
    <s v="I"/>
    <s v="Federal"/>
    <d v="2021-07-01T00:00:00"/>
    <d v="2025-06-30T00:00:00"/>
    <n v="1483228"/>
    <n v="1150235"/>
    <n v="332993"/>
    <n v="25"/>
    <n v="83248.25"/>
  </r>
  <r>
    <x v="10"/>
    <s v="GN21-0205"/>
    <s v="GF10002"/>
    <s v="Cartwright,Angie Denise"/>
    <s v="Counseling &amp; Higher Education"/>
    <x v="0"/>
    <s v="Co-PI"/>
    <s v="Cartwright, A., Co-PI;  Ceballos, P., PI;  Counseling &amp; Higher Education; Carey, C., Co-PI;  Disability &amp; Addiction Rehabilitation; Mukherjee, D., Co-PI;  Communication &amp; Professional Programs - General"/>
    <s v="Expanding A Bilingual Trauma-Based Behavioral Health Workforce in Integrated Health Settings"/>
    <s v="Health Resources &amp; Service Administratio"/>
    <m/>
    <s v="I"/>
    <s v="Federal"/>
    <d v="2021-07-01T00:00:00"/>
    <d v="2025-06-30T00:00:00"/>
    <n v="1483228"/>
    <n v="1150235"/>
    <n v="332993"/>
    <n v="25"/>
    <n v="83248.25"/>
  </r>
  <r>
    <x v="10"/>
    <s v="GN21-0205"/>
    <s v="GF10002"/>
    <s v="Mukherjee,Dhrubodhi"/>
    <s v="Communication &amp; Professional Programs - General"/>
    <x v="2"/>
    <s v="Co-PI"/>
    <s v="Mukherjee, D., Co-PI;  Communication &amp; Professional Programs - General; Ceballos, P., PI;  Cartwright, A., Co-PI;  Counseling &amp; Higher Education; Carey, C., Co-PI;  Disability &amp; Addiction Rehabilitation"/>
    <s v="Expanding A Bilingual Trauma-Based Behavioral Health Workforce in Integrated Health Settings"/>
    <s v="Health Resources &amp; Service Administratio"/>
    <m/>
    <s v="I"/>
    <s v="Federal"/>
    <d v="2021-07-01T00:00:00"/>
    <d v="2025-06-30T00:00:00"/>
    <n v="1483228"/>
    <n v="1150235"/>
    <n v="332993"/>
    <n v="25"/>
    <n v="83248.25"/>
  </r>
  <r>
    <x v="10"/>
    <s v="GN17-0126"/>
    <s v="GF20002"/>
    <s v="Nelson,Tori Lynn"/>
    <s v="UNT TRIO"/>
    <x v="5"/>
    <s v="PI"/>
    <s v=" "/>
    <s v="Upward Bound Program"/>
    <s v="U.S. Department of Education"/>
    <m/>
    <s v="PS"/>
    <s v="Federal"/>
    <d v="2017-09-01T00:00:00"/>
    <d v="2022-08-31T00:00:00"/>
    <n v="2238882"/>
    <n v="1778638"/>
    <n v="460244"/>
    <n v="100"/>
    <n v="460244"/>
  </r>
  <r>
    <x v="10"/>
    <s v="GN20-0585A"/>
    <s v="GF20010"/>
    <s v="Acar,Selcuk"/>
    <s v="Educational Psychology"/>
    <x v="0"/>
    <s v="PI"/>
    <s v=" "/>
    <s v="Measuring Original Thinking in Elementary Students: A Text-Mining Approach"/>
    <s v="U.S. Department of Education"/>
    <m/>
    <s v="R"/>
    <s v="Federal"/>
    <d v="2020-07-09T00:00:00"/>
    <d v="2023-06-30T00:00:00"/>
    <n v="964081"/>
    <n v="652742"/>
    <n v="311339"/>
    <n v="100"/>
    <n v="311339"/>
  </r>
  <r>
    <x v="10"/>
    <s v="GN0007601"/>
    <s v="GF30000"/>
    <s v="Ponette,Alexandra Gisela"/>
    <s v="Geography"/>
    <x v="4"/>
    <s v="PI"/>
    <s v=" "/>
    <s v="CAREER: Intra-Urban Variability in Black Carbon Deposition: Rates, Pathways, and Determinants"/>
    <s v="National Science Foundation"/>
    <m/>
    <s v="R"/>
    <s v="Federal"/>
    <d v="2016-06-01T00:00:00"/>
    <d v="2023-05-31T00:00:00"/>
    <n v="575360"/>
    <n v="534263"/>
    <n v="41097"/>
    <n v="100"/>
    <n v="41097"/>
  </r>
  <r>
    <x v="10"/>
    <s v="GN17-0152"/>
    <s v="GF30025"/>
    <s v="Jin,Wei"/>
    <s v="Computer Science &amp; Engineering"/>
    <x v="3"/>
    <s v="PI"/>
    <s v=" "/>
    <s v="CAREER: Creation, Visualization, and Mining of Domain Textual Graphs: Integrating Domain Knowledge and Human Intelligence"/>
    <s v="National Science Foundation"/>
    <m/>
    <s v="R"/>
    <s v="Federal"/>
    <d v="2017-07-01T00:00:00"/>
    <d v="2022-01-31T00:00:00"/>
    <n v="390205.34"/>
    <n v="390205"/>
    <n v="0.34"/>
    <n v="100"/>
    <n v="0.34"/>
  </r>
  <r>
    <x v="10"/>
    <s v="GN19-0351"/>
    <s v="GF30082"/>
    <s v="Mahbub,Ifana"/>
    <s v="Electrical Engineering"/>
    <x v="3"/>
    <s v="PI"/>
    <s v=" "/>
    <s v="High Surface Area Reverse Electrowetting Mechanoelectrical Transduction"/>
    <s v="National Science Foundation"/>
    <m/>
    <s v="R"/>
    <s v="Federal"/>
    <d v="2019-09-15T00:00:00"/>
    <d v="2023-08-31T00:00:00"/>
    <n v="375994"/>
    <n v="367994"/>
    <n v="8000"/>
    <n v="100"/>
    <n v="8000"/>
  </r>
  <r>
    <x v="10"/>
    <s v="GN19-0546"/>
    <s v="GF30084"/>
    <s v="Mahbub,Ifana"/>
    <s v="Electrical Engineering"/>
    <x v="3"/>
    <s v="PI"/>
    <s v=" "/>
    <s v="CAREER:  Next Generation of Wirelessly Powered Implantable Neuromodulation and Electrophysiological Recording System for Long-term Behavior Study of Freely-Moving Animals"/>
    <s v="National Science Foundation"/>
    <m/>
    <s v="R"/>
    <s v="Federal"/>
    <d v="2020-02-01T00:00:00"/>
    <d v="2026-01-31T00:00:00"/>
    <n v="508000"/>
    <n v="500000"/>
    <n v="8000"/>
    <n v="100"/>
    <n v="8000"/>
  </r>
  <r>
    <x v="10"/>
    <s v="GN20-0036"/>
    <s v="GF30105"/>
    <s v="Wang,Hong"/>
    <s v="Chemistry"/>
    <x v="1"/>
    <s v="PI"/>
    <s v=" "/>
    <s v="Cooperative Enamine-Hard Metal Lewis Acid Catalysis for New Asymmetric Organic Transformations"/>
    <s v="National Science Foundation"/>
    <m/>
    <s v="R"/>
    <s v="Federal"/>
    <d v="2020-09-01T00:00:00"/>
    <d v="2023-08-31T00:00:00"/>
    <n v="490000"/>
    <n v="161444"/>
    <n v="328556"/>
    <n v="100"/>
    <n v="328556"/>
  </r>
  <r>
    <x v="10"/>
    <s v="GN21-0065"/>
    <s v="GF30121"/>
    <s v="Kelber,Jeffry A"/>
    <s v="Chemistry"/>
    <x v="1"/>
    <s v="PI"/>
    <s v="Kelber, J., PI;  Cundari, T., Co-PI;  D'Souza, F., Co-PI;  Chemistry; D'Souza, F., Co-PI;  Materials Science &amp; Engineering"/>
    <s v="Metal Oxynitrides: Tuning Metal-N and Metal-O Interactions for Improved Electrocatalytic Properties at the Liquid/Solid Interface"/>
    <s v="National Science Foundation"/>
    <m/>
    <s v="R"/>
    <s v="Federal"/>
    <d v="2021-08-01T00:00:00"/>
    <d v="2024-07-31T00:00:00"/>
    <n v="498943"/>
    <n v="0"/>
    <n v="498943"/>
    <n v="33.4"/>
    <n v="166646.96199999997"/>
  </r>
  <r>
    <x v="10"/>
    <s v="GN21-0065"/>
    <s v="GF30121"/>
    <s v="Cundari,Thomas Richard"/>
    <s v="Chemistry"/>
    <x v="1"/>
    <s v="Co-PI"/>
    <s v="Cundari, T., Co-PI;  Kelber, J., PI;  D'Souza, F., Co-PI;  Chemistry; D'Souza, F., Co-PI;  Materials Science &amp; Engineering"/>
    <s v="Metal Oxynitrides: Tuning Metal-N and Metal-O Interactions for Improved Electrocatalytic Properties at the Liquid/Solid Interface"/>
    <s v="National Science Foundation"/>
    <m/>
    <s v="R"/>
    <s v="Federal"/>
    <d v="2021-08-01T00:00:00"/>
    <d v="2024-07-31T00:00:00"/>
    <n v="498943"/>
    <n v="0"/>
    <n v="498943"/>
    <n v="33.299999999999997"/>
    <n v="166148.01899999997"/>
  </r>
  <r>
    <x v="10"/>
    <s v="GN21-0065"/>
    <s v="GF30121"/>
    <s v="D'Souza,Francis"/>
    <s v="Chemistry"/>
    <x v="1"/>
    <s v="Co-PI"/>
    <s v="D'Souza, F., Co-PI;  Kelber, J., PI;  Cundari, T., Co-PI;  Chemistry; D'Souza, F., Co-PI;  Materials Science &amp; Engineering"/>
    <s v="Metal Oxynitrides: Tuning Metal-N and Metal-O Interactions for Improved Electrocatalytic Properties at the Liquid/Solid Interface"/>
    <s v="National Science Foundation"/>
    <m/>
    <s v="R"/>
    <s v="Federal"/>
    <d v="2021-08-01T00:00:00"/>
    <d v="2024-07-31T00:00:00"/>
    <n v="498943"/>
    <n v="0"/>
    <n v="498943"/>
    <n v="26.64"/>
    <n v="132918.41520000002"/>
  </r>
  <r>
    <x v="10"/>
    <s v="GN21-0065"/>
    <s v="GF30121"/>
    <s v="D'Souza,Francis"/>
    <s v="Materials Science &amp; Engineering"/>
    <x v="3"/>
    <s v="Co-PI"/>
    <s v="D'Souza, F., Co-PI;  Materials Science &amp; Engineering; Kelber, J., PI;  Cundari, T., Co-PI;  D'Souza, F., Co-PI;  Chemistry"/>
    <s v="Metal Oxynitrides: Tuning Metal-N and Metal-O Interactions for Improved Electrocatalytic Properties at the Liquid/Solid Interface"/>
    <s v="National Science Foundation"/>
    <m/>
    <s v="R"/>
    <s v="Federal"/>
    <d v="2021-08-01T00:00:00"/>
    <d v="2024-07-31T00:00:00"/>
    <n v="498943"/>
    <n v="0"/>
    <n v="498943"/>
    <n v="6.66"/>
    <n v="33229.603800000004"/>
  </r>
  <r>
    <x v="10"/>
    <s v="GN21-0011"/>
    <s v="GF30122"/>
    <s v="Fu,Song"/>
    <s v="Computer Science &amp; Engineering"/>
    <x v="3"/>
    <s v="PI"/>
    <s v="Fu, S., PI;  Yang, Q., Co-PI;  Computer Science &amp; Engineering; Li, X., Co-PI;  Electrical Engineering"/>
    <s v="IUCRC Planning Grant University of North Texas: Center for Electric, Connected and Autonomous Technologies for Mobility (eCAT)"/>
    <s v="National Science Foundation"/>
    <m/>
    <s v="R"/>
    <s v="Federal"/>
    <d v="2021-07-01T00:00:00"/>
    <d v="2022-06-30T00:00:00"/>
    <n v="20000"/>
    <n v="0"/>
    <n v="20000"/>
    <n v="34"/>
    <n v="6800.0000000000009"/>
  </r>
  <r>
    <x v="10"/>
    <s v="GN21-0011"/>
    <s v="GF30122"/>
    <s v="Li,Xinrong"/>
    <s v="Electrical Engineering"/>
    <x v="3"/>
    <s v="Co-PI"/>
    <s v="Li, X., Co-PI;  Electrical Engineering; Fu, S., PI;  Yang, Q., Co-PI;  Computer Science &amp; Engineering"/>
    <s v="IUCRC Planning Grant University of North Texas: Center for Electric, Connected and Autonomous Technologies for Mobility (eCAT)"/>
    <s v="National Science Foundation"/>
    <m/>
    <s v="R"/>
    <s v="Federal"/>
    <d v="2021-07-01T00:00:00"/>
    <d v="2022-06-30T00:00:00"/>
    <n v="20000"/>
    <n v="0"/>
    <n v="20000"/>
    <n v="33"/>
    <n v="6600"/>
  </r>
  <r>
    <x v="10"/>
    <s v="GN21-0011"/>
    <s v="GF30122"/>
    <s v="Yang,Qing"/>
    <s v="Computer Science &amp; Engineering"/>
    <x v="3"/>
    <s v="Co-PI"/>
    <s v="Yang, Q., Co-PI;  Fu, S., PI;  Computer Science &amp; Engineering; Li, X., Co-PI;  Electrical Engineering"/>
    <s v="IUCRC Planning Grant University of North Texas: Center for Electric, Connected and Autonomous Technologies for Mobility (eCAT)"/>
    <s v="National Science Foundation"/>
    <m/>
    <s v="R"/>
    <s v="Federal"/>
    <d v="2021-07-01T00:00:00"/>
    <d v="2022-06-30T00:00:00"/>
    <n v="20000"/>
    <n v="0"/>
    <n v="20000"/>
    <n v="33"/>
    <n v="6600"/>
  </r>
  <r>
    <x v="10"/>
    <s v="GN21-0054"/>
    <s v="GF30123"/>
    <s v="Gregory,Andrew John"/>
    <s v="Biological Sciences"/>
    <x v="1"/>
    <s v="PI"/>
    <s v="Gregory, A., PI;  Kennedy, J., Co-PI;  Biological Sciences; Rozzi, R., Co-PI;  Philosophy &amp; Religion Studies"/>
    <s v="IRES Track II - Cape Horn ASIs: Climate change and disease ecology at the southern end of the Americas"/>
    <s v="National Science Foundation"/>
    <m/>
    <s v="R"/>
    <s v="Federal"/>
    <d v="2021-09-01T00:00:00"/>
    <d v="2024-08-31T00:00:00"/>
    <n v="131580"/>
    <n v="0"/>
    <n v="131580"/>
    <n v="50"/>
    <n v="65790"/>
  </r>
  <r>
    <x v="10"/>
    <s v="GN21-0054"/>
    <s v="GF30123"/>
    <s v="Kennedy,James H"/>
    <s v="Biological Sciences"/>
    <x v="1"/>
    <s v="Co-PI"/>
    <s v="Kennedy, J., Co-PI;  Gregory, A., PI;  Biological Sciences; Rozzi, R., Co-PI;  Philosophy &amp; Religion Studies"/>
    <s v="IRES Track II - Cape Horn ASIs: Climate change and disease ecology at the southern end of the Americas"/>
    <s v="National Science Foundation"/>
    <m/>
    <s v="R"/>
    <s v="Federal"/>
    <d v="2021-09-01T00:00:00"/>
    <d v="2024-08-31T00:00:00"/>
    <n v="131580"/>
    <n v="0"/>
    <n v="131580"/>
    <n v="20"/>
    <n v="26316"/>
  </r>
  <r>
    <x v="10"/>
    <s v="GN21-0054"/>
    <s v="GF30123"/>
    <s v="Rozzi,Ricardo"/>
    <s v="Philosophy &amp; Religion Studies"/>
    <x v="4"/>
    <s v="Co-PI"/>
    <s v="Rozzi, R., Co-PI;  Philosophy &amp; Religion Studies; Gregory, A., PI;  Kennedy, J., Co-PI;  Biological Sciences"/>
    <s v="IRES Track II - Cape Horn ASIs: Climate change and disease ecology at the southern end of the Americas"/>
    <s v="National Science Foundation"/>
    <m/>
    <s v="R"/>
    <s v="Federal"/>
    <d v="2021-09-01T00:00:00"/>
    <d v="2024-08-31T00:00:00"/>
    <n v="131580"/>
    <n v="0"/>
    <n v="131580"/>
    <n v="30"/>
    <n v="39474"/>
  </r>
  <r>
    <x v="10"/>
    <s v="GN21-0054"/>
    <s v="GF30124"/>
    <s v="Gregory,Andrew John"/>
    <s v="Biological Sciences"/>
    <x v="1"/>
    <s v="PI"/>
    <s v="Gregory, A., PI;  Kennedy, J., Co-PI;  Biological Sciences; Rozzi, R., Co-PI;  Philosophy &amp; Religion Studies"/>
    <s v="IRES Track II - Cape Horn ASIs: Climate change and disease ecology at the southern end of the Americas"/>
    <s v="National Science Foundation"/>
    <m/>
    <s v="R"/>
    <s v="Federal"/>
    <d v="2021-09-01T00:00:00"/>
    <d v="2024-08-31T00:00:00"/>
    <n v="265030"/>
    <n v="0"/>
    <n v="265030"/>
    <n v="50"/>
    <n v="132515"/>
  </r>
  <r>
    <x v="10"/>
    <s v="GN21-0054"/>
    <s v="GF30124"/>
    <s v="Kennedy,James H"/>
    <s v="Biological Sciences"/>
    <x v="1"/>
    <s v="Co-PI"/>
    <s v="Kennedy, J., Co-PI;  Gregory, A., PI;  Biological Sciences; Rozzi, R., Co-PI;  Philosophy &amp; Religion Studies"/>
    <s v="IRES Track II - Cape Horn ASIs: Climate change and disease ecology at the southern end of the Americas"/>
    <s v="National Science Foundation"/>
    <m/>
    <s v="R"/>
    <s v="Federal"/>
    <d v="2021-09-01T00:00:00"/>
    <d v="2024-08-31T00:00:00"/>
    <n v="265030"/>
    <n v="0"/>
    <n v="265030"/>
    <n v="20"/>
    <n v="53006"/>
  </r>
  <r>
    <x v="10"/>
    <s v="GN21-0054"/>
    <s v="GF30124"/>
    <s v="Rozzi,Ricardo"/>
    <s v="Philosophy &amp; Religion Studies"/>
    <x v="4"/>
    <s v="Co-PI"/>
    <s v="Rozzi, R., Co-PI;  Philosophy &amp; Religion Studies; Gregory, A., PI;  Kennedy, J., Co-PI;  Biological Sciences"/>
    <s v="IRES Track II - Cape Horn ASIs: Climate change and disease ecology at the southern end of the Americas"/>
    <s v="National Science Foundation"/>
    <m/>
    <s v="R"/>
    <s v="Federal"/>
    <d v="2021-09-01T00:00:00"/>
    <d v="2024-08-31T00:00:00"/>
    <n v="265030"/>
    <n v="0"/>
    <n v="265030"/>
    <n v="30"/>
    <n v="79509"/>
  </r>
  <r>
    <x v="10"/>
    <s v="GN21-0105"/>
    <s v="GF30125"/>
    <s v="Bhowmick,Sanjukta"/>
    <s v="Computer Science &amp; Engineering"/>
    <x v="3"/>
    <s v="PI"/>
    <s v=" "/>
    <s v="Collaborative Research: Framework Implementations: CSSI: CANDY Cyberinfrastructure for Accelerating Innovation in Network Dynamics"/>
    <s v="National Science Foundation"/>
    <m/>
    <s v="R"/>
    <s v="Federal"/>
    <d v="2021-09-01T00:00:00"/>
    <d v="2025-08-31T00:00:00"/>
    <n v="449410"/>
    <n v="0"/>
    <n v="449410"/>
    <n v="100"/>
    <n v="449410"/>
  </r>
  <r>
    <x v="10"/>
    <s v="GN21-0273"/>
    <s v="GF30126"/>
    <s v="Christensen,Rhonda R"/>
    <s v="Learning Technologies"/>
    <x v="7"/>
    <s v="PI"/>
    <s v="Christensen, R., PI;  Knezek, G., Co-PI;  Learning Technologies"/>
    <s v="Improving Student Learning While Decreasing Bias in Teaching Through Simulation"/>
    <s v="National Science Foundation"/>
    <m/>
    <s v="R"/>
    <s v="Federal"/>
    <d v="2021-10-01T00:00:00"/>
    <d v="2024-09-30T00:00:00"/>
    <n v="840166"/>
    <n v="0"/>
    <n v="840166"/>
    <n v="50"/>
    <n v="420083"/>
  </r>
  <r>
    <x v="10"/>
    <s v="GN21-0273"/>
    <s v="GF30126"/>
    <s v="Knezek,Gerald"/>
    <s v="Learning Technologies"/>
    <x v="7"/>
    <s v="Co-PI"/>
    <s v="Knezek, G., Co-PI;  Christensen, R., PI;  Learning Technologies"/>
    <s v="Improving Student Learning While Decreasing Bias in Teaching Through Simulation"/>
    <s v="National Science Foundation"/>
    <m/>
    <s v="R"/>
    <s v="Federal"/>
    <d v="2021-10-01T00:00:00"/>
    <d v="2024-09-30T00:00:00"/>
    <n v="840166"/>
    <n v="0"/>
    <n v="840166"/>
    <n v="50"/>
    <n v="420083"/>
  </r>
  <r>
    <x v="10"/>
    <s v="GN20-0543"/>
    <s v="GF40150"/>
    <s v="Cisneros,Gerardo Andres"/>
    <s v="Chemistry"/>
    <x v="1"/>
    <s v="PI"/>
    <s v=" "/>
    <s v="Improving LICHEM: Implementing Full Polarization and Inclusion of AMOEBA+"/>
    <s v="Virginia Polytechnic Institute"/>
    <m/>
    <s v="R"/>
    <s v="Not for Profit"/>
    <d v="2020-07-01T00:00:00"/>
    <d v="2021-12-31T00:00:00"/>
    <n v="72852"/>
    <n v="48526"/>
    <n v="24326"/>
    <n v="100"/>
    <n v="24326"/>
  </r>
  <r>
    <x v="10"/>
    <s v="GN20-0454"/>
    <s v="GF40162"/>
    <s v="Gregory,Andrew John"/>
    <s v="Advanced Environmental Research"/>
    <x v="1"/>
    <s v="PI"/>
    <s v=" "/>
    <s v="Genetic Analyses Comparing Oklahoma, Kansas, South Dakota, and Nebraska Greater Prairie-Chicken Populations"/>
    <s v="Oklahoma Department of Wildlife Conserva"/>
    <s v="U.S. Fish and Wildlife Service"/>
    <s v="R"/>
    <s v="Federal Flow Thru"/>
    <d v="2020-08-01T00:00:00"/>
    <d v="2023-10-31T00:00:00"/>
    <n v="131718.22"/>
    <n v="90555.86"/>
    <n v="41162.36"/>
    <n v="100"/>
    <n v="41162.36"/>
  </r>
  <r>
    <x v="10"/>
    <s v="GN21-0413"/>
    <s v="GF40190"/>
    <s v="Dickstein,Rebecca"/>
    <s v="Biological Sciences"/>
    <x v="1"/>
    <s v="PI"/>
    <s v=" "/>
    <s v="Research-PGR: Functional genomics of beneficial legume-microbe interactions"/>
    <s v="Boyce Thompson Institute for Plant Resea"/>
    <s v="National Science Foundation"/>
    <s v="R"/>
    <s v="Federal Flow Thru"/>
    <d v="2021-05-01T00:00:00"/>
    <d v="2021-10-31T00:00:00"/>
    <n v="178554"/>
    <n v="78277"/>
    <n v="100277"/>
    <n v="100"/>
    <n v="100277"/>
  </r>
  <r>
    <x v="10"/>
    <s v="GN21-0491"/>
    <s v="GF40195"/>
    <s v="Baker,Cassidy Ann"/>
    <s v="Communication &amp; Professional Programs - General"/>
    <x v="2"/>
    <s v="PI"/>
    <s v=" "/>
    <s v="Title IV-E Training Program - FY22"/>
    <s v="Texas Dept of Family &amp; Protective Ser"/>
    <s v="U.S. Department of Health and Human Serv"/>
    <s v="I"/>
    <s v="Federal Flow Thru"/>
    <d v="2021-07-01T00:00:00"/>
    <d v="2022-06-30T00:00:00"/>
    <n v="384026"/>
    <n v="309305"/>
    <n v="74721"/>
    <n v="100"/>
    <n v="74721"/>
  </r>
  <r>
    <x v="10"/>
    <s v="GN21-0055"/>
    <s v="GF40196"/>
    <s v="Rout,Bibhudutta"/>
    <s v="Physics"/>
    <x v="1"/>
    <s v="PI"/>
    <s v="Rout, B., PI;  Physics; Mohanty, S., Co-PI;  Computer Science &amp; Engineering"/>
    <s v="Excellence in Research: iMed-Sec: Exploring Hardware-Assisted Solutions for Energy-Efficient Low-Overhead Security and Privacy for the Internet-of-Medical-Things"/>
    <s v="Grambling State University"/>
    <s v="National Science Foundation"/>
    <s v="R"/>
    <s v="Federal Flow Thru"/>
    <d v="2021-06-01T00:00:00"/>
    <d v="2024-05-31T00:00:00"/>
    <n v="150000"/>
    <n v="100777"/>
    <n v="49223"/>
    <n v="50"/>
    <n v="24611.5"/>
  </r>
  <r>
    <x v="10"/>
    <s v="GN21-0055"/>
    <s v="GF40196"/>
    <s v="Mohanty,Saraju"/>
    <s v="Computer Science &amp; Engineering"/>
    <x v="3"/>
    <s v="Co-PI"/>
    <s v="Mohanty, S., Co-PI;  Computer Science &amp; Engineering; Rout, B., PI;  Physics"/>
    <s v="Excellence in Research: iMed-Sec: Exploring Hardware-Assisted Solutions for Energy-Efficient Low-Overhead Security and Privacy for the Internet-of-Medical-Things"/>
    <s v="Grambling State University"/>
    <s v="National Science Foundation"/>
    <s v="R"/>
    <s v="Federal Flow Thru"/>
    <d v="2021-06-01T00:00:00"/>
    <d v="2024-05-31T00:00:00"/>
    <n v="150000"/>
    <n v="100777"/>
    <n v="49223"/>
    <n v="50"/>
    <n v="24611.5"/>
  </r>
  <r>
    <x v="10"/>
    <s v="GN20-0768"/>
    <s v="GF40197"/>
    <s v="Ma,Shengqian"/>
    <s v="Chemistry"/>
    <x v="1"/>
    <s v="PI"/>
    <s v=" "/>
    <s v="Scalable Integration of CO2 Capture and Electrocatalytic Conversion to Organic Liquids"/>
    <s v="Board of Trustees of Northern Illinois"/>
    <s v="U.S. Department of Energy"/>
    <s v="R"/>
    <s v="Federal Flow Thru"/>
    <d v="2021-05-01T00:00:00"/>
    <d v="2024-04-30T00:00:00"/>
    <n v="450000"/>
    <n v="300000"/>
    <n v="150000"/>
    <n v="100"/>
    <n v="150000"/>
  </r>
  <r>
    <x v="10"/>
    <s v="GN21-0302"/>
    <s v="GF40198"/>
    <s v="Reger,Rhonda Kay"/>
    <s v="Management"/>
    <x v="18"/>
    <s v="PI"/>
    <s v=" "/>
    <s v="AFWERX4Academics - Enhancing dual-use technology commercialization from universities through a personality traits-driven matchmaking tool for academic entrepreneurs to connect with university technologies"/>
    <s v="Omnisync Incorporated"/>
    <s v="Air Force Research Laboratory"/>
    <s v="R"/>
    <s v="Federal Flow Thru"/>
    <d v="2021-04-16T00:00:00"/>
    <d v="2021-07-31T00:00:00"/>
    <n v="27897"/>
    <n v="0"/>
    <n v="27897"/>
    <n v="100"/>
    <n v="27897"/>
  </r>
  <r>
    <x v="10"/>
    <s v="GN19-0305"/>
    <s v="GF50006"/>
    <s v="Alonso,Ana Paula"/>
    <s v="Biological Sciences"/>
    <x v="1"/>
    <s v="PI"/>
    <s v=" "/>
    <s v="Intracellular proliferation of the fungal pathogen Histoplasma capsulatum"/>
    <s v="The Ohio State University"/>
    <m/>
    <s v="R"/>
    <s v="Not for Profit"/>
    <d v="2020-03-10T00:00:00"/>
    <d v="2025-02-28T00:00:00"/>
    <n v="583552"/>
    <n v="468988"/>
    <n v="114564"/>
    <n v="100"/>
    <n v="114564"/>
  </r>
  <r>
    <x v="10"/>
    <s v="GN16-0132"/>
    <s v="GF70010"/>
    <s v="Chapman,Kent D"/>
    <s v="Biological Sciences"/>
    <x v="1"/>
    <s v="PI"/>
    <s v=" "/>
    <s v="Elucidating the Cellular Machinery for Lipid Storage in Plants"/>
    <s v="U.S. Department of Energy"/>
    <m/>
    <s v="R"/>
    <s v="Federal"/>
    <d v="2016-09-01T00:00:00"/>
    <d v="2022-08-31T00:00:00"/>
    <n v="1440001"/>
    <n v="1167761"/>
    <n v="272240"/>
    <n v="100"/>
    <n v="272240"/>
  </r>
  <r>
    <x v="10"/>
    <s v="GN19-0453"/>
    <s v="GF70059"/>
    <s v="Alonso,Ana Paula"/>
    <s v="Biological Sciences"/>
    <x v="1"/>
    <s v="PI"/>
    <s v="Alonso, A., PI;  Chapman, K., Co-PI;  Biological Sciences"/>
    <s v="Functional Analysis of Candidate Genes Involved in Oil Storage and Stability in Pennycress"/>
    <s v="U.S. Department of Energy"/>
    <m/>
    <s v="R"/>
    <s v="Federal"/>
    <d v="2019-09-15T00:00:00"/>
    <d v="2022-09-14T00:00:00"/>
    <n v="1624706"/>
    <n v="1069206"/>
    <n v="555500"/>
    <n v="50"/>
    <n v="277750"/>
  </r>
  <r>
    <x v="10"/>
    <s v="GN19-0453"/>
    <s v="GF70059"/>
    <s v="Chapman,Kent D"/>
    <s v="Biological Sciences"/>
    <x v="1"/>
    <s v="Co-PI"/>
    <s v="Chapman, K., Co-PI;  Alonso, A., PI;  Biological Sciences"/>
    <s v="Functional Analysis of Candidate Genes Involved in Oil Storage and Stability in Pennycress"/>
    <s v="U.S. Department of Energy"/>
    <m/>
    <s v="R"/>
    <s v="Federal"/>
    <d v="2019-09-15T00:00:00"/>
    <d v="2022-09-14T00:00:00"/>
    <n v="1624706"/>
    <n v="1069206"/>
    <n v="555500"/>
    <n v="50"/>
    <n v="277750"/>
  </r>
  <r>
    <x v="10"/>
    <s v="GN19-0453"/>
    <s v="GF70060"/>
    <s v="Chapman,Kent D"/>
    <s v="Biological Sciences"/>
    <x v="1"/>
    <s v="PI"/>
    <s v="Chapman, K., PI;  Alonso, A., Co-PI;  Biological Sciences"/>
    <s v="Functional Analysis of Candidate Genes Involved in Oil Storage and Stability in Pennycress"/>
    <s v="U.S. Department of Energy"/>
    <m/>
    <s v="R"/>
    <s v="Federal"/>
    <d v="2019-09-15T00:00:00"/>
    <d v="2022-09-14T00:00:00"/>
    <n v="763453"/>
    <n v="501115"/>
    <n v="262338"/>
    <n v="50"/>
    <n v="131169"/>
  </r>
  <r>
    <x v="10"/>
    <s v="GN19-0453"/>
    <s v="GF70060"/>
    <s v="Alonso,Ana Paula"/>
    <s v="Biological Sciences"/>
    <x v="1"/>
    <s v="Co-PI"/>
    <s v="Alonso, A., Co-PI;  Chapman, K., PI;  Biological Sciences"/>
    <s v="Functional Analysis of Candidate Genes Involved in Oil Storage and Stability in Pennycress"/>
    <s v="U.S. Department of Energy"/>
    <m/>
    <s v="R"/>
    <s v="Federal"/>
    <d v="2019-09-15T00:00:00"/>
    <d v="2022-09-14T00:00:00"/>
    <n v="763453"/>
    <n v="501115"/>
    <n v="262338"/>
    <n v="50"/>
    <n v="131169"/>
  </r>
  <r>
    <x v="10"/>
    <s v="GN20-0134"/>
    <s v="GF70080"/>
    <s v="Bostanci,Huseyin"/>
    <s v="Mechanical &amp; Energy Engineering"/>
    <x v="3"/>
    <s v="PI"/>
    <s v=" "/>
    <s v="Microgravity Vortex Phase Separator for Liquid Amine CO2 Removal System"/>
    <s v="National Aeronautics &amp; Space Administrat"/>
    <m/>
    <s v="R"/>
    <s v="Federal"/>
    <d v="2020-08-01T00:00:00"/>
    <d v="2022-07-31T00:00:00"/>
    <n v="140794"/>
    <n v="70188"/>
    <n v="70606"/>
    <n v="100"/>
    <n v="70606"/>
  </r>
  <r>
    <x v="10"/>
    <s v="GN20-0243"/>
    <s v="GF70081"/>
    <s v="Marshall,Paul"/>
    <s v="Chemistry"/>
    <x v="1"/>
    <s v="PI"/>
    <s v=" "/>
    <s v="Chemistry of ammonia-based fuels"/>
    <s v="U.S. Department of Energy"/>
    <m/>
    <s v="R"/>
    <s v="Federal"/>
    <d v="2020-09-01T00:00:00"/>
    <d v="2023-08-31T00:00:00"/>
    <n v="315290"/>
    <n v="212694"/>
    <n v="102596"/>
    <n v="100"/>
    <n v="102596"/>
  </r>
  <r>
    <x v="10"/>
    <s v="GN18-0167"/>
    <s v="GF70103"/>
    <s v="Mishra,Rajiv Sharan"/>
    <s v="Materials Science &amp; Engineering"/>
    <x v="3"/>
    <s v="PI"/>
    <s v="Mishra, R., PI;  Reidy III, R., Co-PI;  Young, M., Co-PI;  Banerjee, R., Co-PI;  Scharf, T., Co-PI;  Shepherd, N., Co-PI;  Srivilliputhur, S., Co-PI;  Mukherjee, S., Co-PI;  Materials Science &amp; Engineering; Jiang, Y., Co-PI;  Mechanical &amp; Energy Engineering"/>
    <s v="Technical Proposal for Advanced Ballistics Technology: A Mechanisms-based Approach to Designing Materials Systems for Enhanced Dynamic Performance"/>
    <s v="U.S. Army Research Laboratory"/>
    <m/>
    <s v="R"/>
    <s v="Federal"/>
    <d v="2018-03-21T00:00:00"/>
    <d v="2022-07-14T00:00:00"/>
    <n v="5500000"/>
    <n v="0"/>
    <n v="5500000"/>
    <n v="25"/>
    <n v="1375000"/>
  </r>
  <r>
    <x v="10"/>
    <s v="GN18-0167"/>
    <s v="GF70103"/>
    <s v="Reidy III,Richard F"/>
    <s v="Materials Science &amp; Engineering"/>
    <x v="3"/>
    <s v="Co-PI"/>
    <s v="Reidy III, R., Co-PI;  Mishra, R., PI;  Young, M., Co-PI;  Banerjee, R., Co-PI;  Scharf, T., Co-PI;  Shepherd, N., Co-PI;  Srivilliputhur, S., Co-PI;  Mukherjee, S., Co-PI;  Materials Science &amp; Engineering; Jiang, Y., Co-PI;  Mechanical &amp; Energy Engineering"/>
    <s v="Technical Proposal for Advanced Ballistics Technology: A Mechanisms-based Approach to Designing Materials Systems for Enhanced Dynamic Performance"/>
    <s v="U.S. Army Research Laboratory"/>
    <m/>
    <s v="R"/>
    <s v="Federal"/>
    <d v="2018-03-21T00:00:00"/>
    <d v="2022-07-14T00:00:00"/>
    <n v="5500000"/>
    <n v="0"/>
    <n v="5500000"/>
    <n v="8"/>
    <n v="440000"/>
  </r>
  <r>
    <x v="10"/>
    <s v="GN18-0167"/>
    <s v="GF70103"/>
    <s v="Young,Marcus Lynn"/>
    <s v="Materials Science &amp; Engineering"/>
    <x v="3"/>
    <s v="Co-PI"/>
    <s v="Young, M., Co-PI;  Mishra, R., PI;  Reidy III, R., Co-PI;  Banerjee, R., Co-PI;  Scharf, T., Co-PI;  Shepherd, N., Co-PI;  Srivilliputhur, S., Co-PI;  Mukherjee, S., Co-PI;  Materials Science &amp; Engineering; Jiang, Y., Co-PI;  Mechanical &amp; Energy Engineering"/>
    <s v="Technical Proposal for Advanced Ballistics Technology: A Mechanisms-based Approach to Designing Materials Systems for Enhanced Dynamic Performance"/>
    <s v="U.S. Army Research Laboratory"/>
    <m/>
    <s v="R"/>
    <s v="Federal"/>
    <d v="2018-03-21T00:00:00"/>
    <d v="2022-07-14T00:00:00"/>
    <n v="5500000"/>
    <n v="0"/>
    <n v="5500000"/>
    <n v="9"/>
    <n v="495000"/>
  </r>
  <r>
    <x v="10"/>
    <s v="GN18-0167"/>
    <s v="GF70103"/>
    <s v="Banerjee,Rajarshi"/>
    <s v="Materials Science &amp; Engineering"/>
    <x v="3"/>
    <s v="Co-PI"/>
    <s v="Banerjee, R., Co-PI;  Mishra, R., PI;  Reidy III, R., Co-PI;  Young, M., Co-PI;  Scharf, T., Co-PI;  Shepherd, N., Co-PI;  Srivilliputhur, S., Co-PI;  Mukherjee, S., Co-PI;  Materials Science &amp; Engineering; Jiang, Y., Co-PI;  Mechanical &amp; Energy Engineering"/>
    <s v="Technical Proposal for Advanced Ballistics Technology: A Mechanisms-based Approach to Designing Materials Systems for Enhanced Dynamic Performance"/>
    <s v="U.S. Army Research Laboratory"/>
    <m/>
    <s v="R"/>
    <s v="Federal"/>
    <d v="2018-03-21T00:00:00"/>
    <d v="2022-07-14T00:00:00"/>
    <n v="5500000"/>
    <n v="0"/>
    <n v="5500000"/>
    <n v="9"/>
    <n v="495000"/>
  </r>
  <r>
    <x v="10"/>
    <s v="GN18-0167"/>
    <s v="GF70103"/>
    <s v="Scharf,Thomas W"/>
    <s v="Materials Science &amp; Engineering"/>
    <x v="3"/>
    <s v="Co-PI"/>
    <s v="Scharf, T., Co-PI;  Mishra, R., PI;  Reidy III, R., Co-PI;  Young, M., Co-PI;  Banerjee, R., Co-PI;  Shepherd, N., Co-PI;  Srivilliputhur, S., Co-PI;  Mukherjee, S., Co-PI;  Materials Science &amp; Engineering; Jiang, Y., Co-PI;  Mechanical &amp; Energy Engineering"/>
    <s v="Technical Proposal for Advanced Ballistics Technology: A Mechanisms-based Approach to Designing Materials Systems for Enhanced Dynamic Performance"/>
    <s v="U.S. Army Research Laboratory"/>
    <m/>
    <s v="R"/>
    <s v="Federal"/>
    <d v="2018-03-21T00:00:00"/>
    <d v="2022-07-14T00:00:00"/>
    <n v="5500000"/>
    <n v="0"/>
    <n v="5500000"/>
    <n v="15"/>
    <n v="825000"/>
  </r>
  <r>
    <x v="10"/>
    <s v="GN18-0167"/>
    <s v="GF70103"/>
    <s v="Shepherd,Nigel Dexter"/>
    <s v="Materials Science &amp; Engineering"/>
    <x v="3"/>
    <s v="Co-PI"/>
    <s v="Shepherd, N., Co-PI;  Mishra, R., PI;  Reidy III, R., Co-PI;  Young, M., Co-PI;  Banerjee, R., Co-PI;  Scharf, T., Co-PI;  Srivilliputhur, S., Co-PI;  Mukherjee, S., Co-PI;  Materials Science &amp; Engineering; Jiang, Y., Co-PI;  Mechanical &amp; Energy Engineering"/>
    <s v="Technical Proposal for Advanced Ballistics Technology: A Mechanisms-based Approach to Designing Materials Systems for Enhanced Dynamic Performance"/>
    <s v="U.S. Army Research Laboratory"/>
    <m/>
    <s v="R"/>
    <s v="Federal"/>
    <d v="2018-03-21T00:00:00"/>
    <d v="2022-07-14T00:00:00"/>
    <n v="5500000"/>
    <n v="0"/>
    <n v="5500000"/>
    <n v="9"/>
    <n v="495000"/>
  </r>
  <r>
    <x v="10"/>
    <s v="GN18-0167"/>
    <s v="GF70103"/>
    <s v="Srivilliputhur,Srinivasan G"/>
    <s v="Materials Science &amp; Engineering"/>
    <x v="3"/>
    <s v="Co-PI"/>
    <s v="Srivilliputhur, S., Co-PI;  Mishra, R., PI;  Reidy III, R., Co-PI;  Young, M., Co-PI;  Banerjee, R., Co-PI;  Scharf, T., Co-PI;  Shepherd, N., Co-PI;  Mukherjee, S., Co-PI;  Materials Science &amp; Engineering; Jiang, Y., Co-PI;  Mechanical &amp; Energy Engineering"/>
    <s v="Technical Proposal for Advanced Ballistics Technology: A Mechanisms-based Approach to Designing Materials Systems for Enhanced Dynamic Performance"/>
    <s v="U.S. Army Research Laboratory"/>
    <m/>
    <s v="R"/>
    <s v="Federal"/>
    <d v="2018-03-21T00:00:00"/>
    <d v="2022-07-14T00:00:00"/>
    <n v="5500000"/>
    <n v="0"/>
    <n v="5500000"/>
    <n v="9"/>
    <n v="495000"/>
  </r>
  <r>
    <x v="10"/>
    <s v="GN18-0167"/>
    <s v="GF70103"/>
    <s v="Mukherjee,Sundeep"/>
    <s v="Materials Science &amp; Engineering"/>
    <x v="3"/>
    <s v="Co-PI"/>
    <s v="Mukherjee, S., Co-PI;  Mishra, R., PI;  Reidy III, R., Co-PI;  Young, M., Co-PI;  Banerjee, R., Co-PI;  Scharf, T., Co-PI;  Shepherd, N., Co-PI;  Srivilliputhur, S., Co-PI;  Materials Science &amp; Engineering; Jiang, Y., Co-PI;  Mechanical &amp; Energy Engineering"/>
    <s v="Technical Proposal for Advanced Ballistics Technology: A Mechanisms-based Approach to Designing Materials Systems for Enhanced Dynamic Performance"/>
    <s v="U.S. Army Research Laboratory"/>
    <m/>
    <s v="R"/>
    <s v="Federal"/>
    <d v="2018-03-21T00:00:00"/>
    <d v="2022-07-14T00:00:00"/>
    <n v="5500000"/>
    <n v="0"/>
    <n v="5500000"/>
    <n v="9"/>
    <n v="495000"/>
  </r>
  <r>
    <x v="10"/>
    <s v="GN18-0167"/>
    <s v="GF70103"/>
    <s v="Jiang,Yijie"/>
    <s v="Mechanical &amp; Energy Engineering"/>
    <x v="3"/>
    <s v="Co-PI"/>
    <s v="Jiang, Y., Co-PI;  Mechanical &amp; Energy Engineering; Mishra, R., PI;  Reidy III, R., Co-PI;  Young, M., Co-PI;  Banerjee, R., Co-PI;  Scharf, T., Co-PI;  Shepherd, N., Co-PI;  Srivilliputhur, S., Co-PI;  Mukherjee, S., Co-PI;  Materials Science &amp; Engineering"/>
    <s v="Technical Proposal for Advanced Ballistics Technology: A Mechanisms-based Approach to Designing Materials Systems for Enhanced Dynamic Performance"/>
    <s v="U.S. Army Research Laboratory"/>
    <m/>
    <s v="R"/>
    <s v="Federal"/>
    <d v="2018-03-21T00:00:00"/>
    <d v="2022-07-14T00:00:00"/>
    <n v="5500000"/>
    <n v="0"/>
    <n v="5500000"/>
    <n v="7"/>
    <n v="385000.00000000006"/>
  </r>
  <r>
    <x v="10"/>
    <s v="GN21-0197"/>
    <s v="GF70104"/>
    <s v="Mahbub,Ifana"/>
    <s v="Electrical Engineering"/>
    <x v="3"/>
    <s v="PI"/>
    <s v=" "/>
    <s v="FY2021 DARPA YFA: Next generation of wireless power transfer network of Unmanned Aircraft System (UAS) using electromechanical beamforming"/>
    <s v="U.S. Department of the Interior"/>
    <m/>
    <s v="R"/>
    <s v="Federal"/>
    <d v="2021-08-02T00:00:00"/>
    <d v="2023-08-01T00:00:00"/>
    <n v="499995"/>
    <n v="249998"/>
    <n v="249997"/>
    <n v="100"/>
    <n v="249997"/>
  </r>
  <r>
    <x v="10"/>
    <s v="GN21-0602"/>
    <s v="GP00097"/>
    <s v="Yu,Cheng"/>
    <s v="Mechanical &amp; Energy Engineering"/>
    <x v="3"/>
    <s v="PI"/>
    <s v=" "/>
    <s v="Tensile Strength of Inserts of Tiltwall Panel Lifting System"/>
    <s v="Tiltwall Headquarters &amp; Supplies"/>
    <m/>
    <s v="R"/>
    <s v="Industry"/>
    <d v="2021-06-21T00:00:00"/>
    <d v="2021-07-21T00:00:00"/>
    <n v="1901"/>
    <n v="0"/>
    <n v="1901"/>
    <n v="100"/>
    <n v="1901"/>
  </r>
  <r>
    <x v="10"/>
    <s v="GN19-0298"/>
    <s v="GP20073"/>
    <s v="Knezek,Gerald"/>
    <s v="Learning Technologies"/>
    <x v="7"/>
    <s v="PI"/>
    <s v="Knezek, G., PI;  Christensen, R., Co-PI;  Learning Technologies"/>
    <s v="Research and Evaluation for Hawaii STEM Pre-Academy"/>
    <s v="Research Corporation of the Univesrity o"/>
    <m/>
    <s v="R"/>
    <s v="Other Government"/>
    <d v="2019-03-01T00:00:00"/>
    <d v="2022-01-31T00:00:00"/>
    <n v="145000"/>
    <n v="130000"/>
    <n v="15000"/>
    <n v="50"/>
    <n v="7500"/>
  </r>
  <r>
    <x v="10"/>
    <s v="GN19-0298"/>
    <s v="GP20073"/>
    <s v="Christensen,Rhonda R"/>
    <s v="Learning Technologies"/>
    <x v="7"/>
    <s v="Co-PI"/>
    <s v="Christensen, R., Co-PI;  Knezek, G., PI;  Learning Technologies"/>
    <s v="Research and Evaluation for Hawaii STEM Pre-Academy"/>
    <s v="Research Corporation of the Univesrity o"/>
    <m/>
    <s v="R"/>
    <s v="Other Government"/>
    <d v="2019-03-01T00:00:00"/>
    <d v="2022-01-31T00:00:00"/>
    <n v="145000"/>
    <n v="130000"/>
    <n v="15000"/>
    <n v="50"/>
    <n v="7500"/>
  </r>
  <r>
    <x v="10"/>
    <s v="GN21-0542A"/>
    <s v="GP20128"/>
    <s v="Xiao,Ting"/>
    <s v="Computer Science &amp; Engineering"/>
    <x v="3"/>
    <s v="PI"/>
    <s v="Xiao, T., PI;  Computer Science &amp; Engineering; Albert, M., Co-PI;  Biomedical Engineering"/>
    <s v="AI4All College Pathways Program"/>
    <s v="AI4ALL"/>
    <m/>
    <s v="PS"/>
    <s v="Not for Profit"/>
    <d v="2021-06-01T00:00:00"/>
    <d v="2022-04-30T00:00:00"/>
    <n v="9502.5"/>
    <n v="0"/>
    <n v="9502.5"/>
    <n v="90"/>
    <n v="8552.25"/>
  </r>
  <r>
    <x v="10"/>
    <s v="GN21-0542A"/>
    <s v="GP20128"/>
    <s v="Albert,Mark Vincent"/>
    <s v="Biomedical Engineering"/>
    <x v="3"/>
    <s v="Co-PI"/>
    <s v="Albert, M., Co-PI;  Biomedical Engineering; Xiao, T., PI;  Computer Science &amp; Engineering"/>
    <s v="AI4All College Pathways Program"/>
    <s v="AI4ALL"/>
    <m/>
    <s v="PS"/>
    <s v="Not for Profit"/>
    <d v="2021-06-01T00:00:00"/>
    <d v="2022-04-30T00:00:00"/>
    <n v="9502.5"/>
    <n v="0"/>
    <n v="9502.5"/>
    <n v="10"/>
    <n v="950.25"/>
  </r>
  <r>
    <x v="10"/>
    <s v="GN21-0354"/>
    <s v="GP20134"/>
    <s v="Anderson,Austin Robert"/>
    <s v="Kinesiology, Health Promotion, &amp; Recreation"/>
    <x v="0"/>
    <s v="PI"/>
    <s v=" "/>
    <s v="Discovering Potential for Sense of Community, Social Support, and Wellness Impacts within Interscholastic Sports Officials"/>
    <s v="National Federation of State High School"/>
    <m/>
    <s v="R"/>
    <s v="Not for Profit"/>
    <d v="2021-04-28T00:00:00"/>
    <d v="2021-12-31T00:00:00"/>
    <n v="11024"/>
    <n v="0"/>
    <n v="11024"/>
    <n v="100"/>
    <n v="11024"/>
  </r>
  <r>
    <x v="10"/>
    <s v="GN21-0349"/>
    <s v="GP20135"/>
    <s v="Ybarra,Priscilla Solis"/>
    <s v="English"/>
    <x v="4"/>
    <s v="PI"/>
    <s v=" "/>
    <s v="In the Light of Los Lunas: The Mexican American Leopolds, Reckoning with Environmentalism's White Supremacy, and Settler Colonial Violence"/>
    <s v="Southern Methodist University SW Studies"/>
    <m/>
    <s v="R"/>
    <s v="Not for Profit"/>
    <d v="2021-08-01T00:00:00"/>
    <d v="2022-06-01T00:00:00"/>
    <n v="65000"/>
    <n v="0"/>
    <n v="65000"/>
    <n v="100"/>
    <n v="65000"/>
  </r>
  <r>
    <x v="10"/>
    <s v="GN21-0482"/>
    <s v="GP50016"/>
    <s v="Andrew,Simon"/>
    <s v="Public Administration"/>
    <x v="2"/>
    <s v="PI"/>
    <s v=" "/>
    <s v="Altruism and Collective Action Dilemmas"/>
    <s v="Seoul National University of Science &amp;"/>
    <m/>
    <s v="R"/>
    <s v="Other Government"/>
    <d v="2021-07-01T00:00:00"/>
    <d v="2022-06-30T00:00:00"/>
    <n v="4200"/>
    <n v="0"/>
    <n v="4200"/>
    <n v="100"/>
    <n v="4200"/>
  </r>
  <r>
    <x v="10"/>
    <s v="GN21-0467"/>
    <s v="GS80014"/>
    <s v="Manzo,Maurizio"/>
    <s v="Mechanical &amp; Energy Engineering"/>
    <x v="3"/>
    <s v="PI"/>
    <s v="Manzo, M., PI;  Anaya, L., Co-PI;  Mechanical &amp; Energy Engineering"/>
    <s v="UNT K-12 STEM Catch-Up Summer 2021 Program"/>
    <s v="Texas A&amp;M Engineering Experiment Station"/>
    <m/>
    <s v="PS"/>
    <s v="State"/>
    <d v="2021-06-01T00:00:00"/>
    <d v="2021-08-31T00:00:00"/>
    <n v="25000"/>
    <n v="0"/>
    <n v="25000"/>
    <n v="51"/>
    <n v="12750"/>
  </r>
  <r>
    <x v="10"/>
    <s v="GN21-0467"/>
    <s v="GS80014"/>
    <s v="Anaya,Leticia H"/>
    <s v="Mechanical &amp; Energy Engineering"/>
    <x v="3"/>
    <s v="Co-PI"/>
    <s v="Anaya, L., Co-PI;  Manzo, M., PI;  Mechanical &amp; Energy Engineering"/>
    <s v="UNT K-12 STEM Catch-Up Summer 2021 Program"/>
    <s v="Texas A&amp;M Engineering Experiment Station"/>
    <m/>
    <s v="PS"/>
    <s v="State"/>
    <d v="2021-06-01T00:00:00"/>
    <d v="2021-08-31T00:00:00"/>
    <n v="25000"/>
    <n v="0"/>
    <n v="25000"/>
    <n v="49"/>
    <n v="12250"/>
  </r>
  <r>
    <x v="11"/>
    <m/>
    <m/>
    <m/>
    <m/>
    <x v="19"/>
    <m/>
    <m/>
    <m/>
    <m/>
    <m/>
    <m/>
    <m/>
    <m/>
    <m/>
    <m/>
    <m/>
    <m/>
    <m/>
    <m/>
  </r>
  <r>
    <x v="11"/>
    <m/>
    <m/>
    <m/>
    <m/>
    <x v="19"/>
    <m/>
    <m/>
    <m/>
    <m/>
    <m/>
    <m/>
    <m/>
    <m/>
    <m/>
    <m/>
    <m/>
    <m/>
    <s v="Total for FY21 Awards YTD, UNT"/>
    <n v="44606638.860000007"/>
  </r>
  <r>
    <x v="11"/>
    <m/>
    <m/>
    <m/>
    <m/>
    <x v="19"/>
    <m/>
    <m/>
    <m/>
    <m/>
    <m/>
    <m/>
    <m/>
    <m/>
    <m/>
    <m/>
    <m/>
    <m/>
    <m/>
    <m/>
  </r>
  <r>
    <x v="11"/>
    <m/>
    <m/>
    <m/>
    <m/>
    <x v="19"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A467EB-69E1-4619-B517-F8F6A3BA295D}" name="PivotTable2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:B25" firstHeaderRow="1" firstDataRow="1" firstDataCol="1" rowPageCount="1" colPageCount="1"/>
  <pivotFields count="20">
    <pivotField axis="axisPage" multipleItemSelectionAllowed="1" showAll="0">
      <items count="13">
        <item x="0"/>
        <item x="1"/>
        <item x="2"/>
        <item x="3"/>
        <item x="4"/>
        <item x="5"/>
        <item x="6"/>
        <item x="7"/>
        <item x="8"/>
        <item x="9"/>
        <item x="11"/>
        <item x="10"/>
        <item t="default"/>
      </items>
    </pivotField>
    <pivotField showAll="0"/>
    <pivotField multipleItemSelectionAllowed="1" showAll="0"/>
    <pivotField showAll="0"/>
    <pivotField showAll="0"/>
    <pivotField axis="axisRow" showAll="0">
      <items count="21">
        <item x="9"/>
        <item x="0"/>
        <item x="3"/>
        <item x="2"/>
        <item x="7"/>
        <item x="4"/>
        <item x="12"/>
        <item x="1"/>
        <item x="6"/>
        <item x="17"/>
        <item x="13"/>
        <item x="10"/>
        <item x="5"/>
        <item x="8"/>
        <item x="15"/>
        <item h="1" x="19"/>
        <item x="11"/>
        <item x="14"/>
        <item x="16"/>
        <item h="1" x="1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5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8"/>
    </i>
    <i t="grand">
      <x/>
    </i>
  </rowItems>
  <colItems count="1">
    <i/>
  </colItems>
  <pageFields count="1">
    <pageField fld="0" hier="-1"/>
  </pageFields>
  <dataFields count="1">
    <dataField name="Sum of Recognition Amount" fld="19" baseField="0" baseItem="0" numFmtId="165"/>
  </dataFields>
  <formats count="1">
    <format dxfId="0">
      <pivotArea outline="0" collapsedLevelsAreSubtotals="1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A33D7-035B-4210-AE98-CFB728D01902}">
  <sheetPr codeName="Sheet2"/>
  <dimension ref="A1:B25"/>
  <sheetViews>
    <sheetView tabSelected="1" workbookViewId="0">
      <selection activeCell="D3" sqref="D3"/>
    </sheetView>
  </sheetViews>
  <sheetFormatPr defaultRowHeight="15"/>
  <cols>
    <col min="1" max="1" width="44.5703125" bestFit="1" customWidth="1"/>
    <col min="2" max="2" width="26.28515625" bestFit="1" customWidth="1"/>
  </cols>
  <sheetData>
    <row r="1" spans="1:2">
      <c r="A1" s="20" t="s">
        <v>501</v>
      </c>
    </row>
    <row r="2" spans="1:2">
      <c r="A2" s="20" t="s">
        <v>503</v>
      </c>
    </row>
    <row r="3" spans="1:2">
      <c r="A3" s="28" t="s">
        <v>502</v>
      </c>
      <c r="B3" s="29">
        <v>44419.666666666664</v>
      </c>
    </row>
    <row r="4" spans="1:2">
      <c r="A4" s="19" t="s">
        <v>3</v>
      </c>
      <c r="B4" t="s">
        <v>404</v>
      </c>
    </row>
    <row r="6" spans="1:2">
      <c r="A6" s="19" t="s">
        <v>234</v>
      </c>
      <c r="B6" t="s">
        <v>233</v>
      </c>
    </row>
    <row r="7" spans="1:2">
      <c r="A7" s="20" t="s">
        <v>197</v>
      </c>
      <c r="B7" s="32">
        <v>130699</v>
      </c>
    </row>
    <row r="8" spans="1:2">
      <c r="A8" s="20" t="s">
        <v>32</v>
      </c>
      <c r="B8" s="32">
        <v>2768611</v>
      </c>
    </row>
    <row r="9" spans="1:2">
      <c r="A9" s="20" t="s">
        <v>29</v>
      </c>
      <c r="B9" s="32">
        <v>17927371.8638</v>
      </c>
    </row>
    <row r="10" spans="1:2">
      <c r="A10" s="20" t="s">
        <v>37</v>
      </c>
      <c r="B10" s="32">
        <v>3198481.7600000002</v>
      </c>
    </row>
    <row r="11" spans="1:2">
      <c r="A11" s="20" t="s">
        <v>83</v>
      </c>
      <c r="B11" s="32">
        <v>1720226</v>
      </c>
    </row>
    <row r="12" spans="1:2">
      <c r="A12" s="20" t="s">
        <v>25</v>
      </c>
      <c r="B12" s="32">
        <v>2076546.14</v>
      </c>
    </row>
    <row r="13" spans="1:2">
      <c r="A13" s="20" t="s">
        <v>515</v>
      </c>
      <c r="B13" s="32">
        <v>90617</v>
      </c>
    </row>
    <row r="14" spans="1:2">
      <c r="A14" s="20" t="s">
        <v>30</v>
      </c>
      <c r="B14" s="32">
        <v>12832142.096199999</v>
      </c>
    </row>
    <row r="15" spans="1:2">
      <c r="A15" s="20" t="s">
        <v>192</v>
      </c>
      <c r="B15" s="32">
        <v>188610</v>
      </c>
    </row>
    <row r="16" spans="1:2">
      <c r="A16" s="20" t="s">
        <v>1150</v>
      </c>
      <c r="B16" s="32">
        <v>337478</v>
      </c>
    </row>
    <row r="17" spans="1:2">
      <c r="A17" s="20" t="s">
        <v>546</v>
      </c>
      <c r="B17" s="32">
        <v>5799</v>
      </c>
    </row>
    <row r="18" spans="1:2">
      <c r="A18" s="20" t="s">
        <v>104</v>
      </c>
      <c r="B18" s="32">
        <v>24890</v>
      </c>
    </row>
    <row r="19" spans="1:2">
      <c r="A19" s="20" t="s">
        <v>35</v>
      </c>
      <c r="B19" s="32">
        <v>1828819</v>
      </c>
    </row>
    <row r="20" spans="1:2">
      <c r="A20" s="20" t="s">
        <v>48</v>
      </c>
      <c r="B20" s="32">
        <v>124910</v>
      </c>
    </row>
    <row r="21" spans="1:2">
      <c r="A21" s="20" t="s">
        <v>818</v>
      </c>
      <c r="B21" s="32">
        <v>39350</v>
      </c>
    </row>
    <row r="22" spans="1:2">
      <c r="A22" s="20" t="s">
        <v>493</v>
      </c>
      <c r="B22" s="32">
        <v>664541</v>
      </c>
    </row>
    <row r="23" spans="1:2">
      <c r="A23" s="20" t="s">
        <v>739</v>
      </c>
      <c r="B23" s="32">
        <v>19650</v>
      </c>
    </row>
    <row r="24" spans="1:2">
      <c r="A24" s="20" t="s">
        <v>912</v>
      </c>
      <c r="B24" s="32">
        <v>600000</v>
      </c>
    </row>
    <row r="25" spans="1:2">
      <c r="A25" s="20" t="s">
        <v>235</v>
      </c>
      <c r="B25" s="32">
        <v>44578741.859999999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412"/>
  <sheetViews>
    <sheetView zoomScaleNormal="100" workbookViewId="0">
      <pane ySplit="1" topLeftCell="A381" activePane="bottomLeft" state="frozen"/>
      <selection pane="bottomLeft" activeCell="A340" sqref="A340:XFD409"/>
    </sheetView>
  </sheetViews>
  <sheetFormatPr defaultColWidth="9.140625" defaultRowHeight="15"/>
  <cols>
    <col min="1" max="1" width="20.42578125" style="1" bestFit="1" customWidth="1"/>
    <col min="2" max="2" width="11.7109375" style="1" bestFit="1" customWidth="1"/>
    <col min="3" max="3" width="10" style="1" bestFit="1" customWidth="1"/>
    <col min="4" max="4" width="27.7109375" style="1" bestFit="1" customWidth="1"/>
    <col min="5" max="5" width="41.42578125" style="1" bestFit="1" customWidth="1"/>
    <col min="6" max="6" width="36.7109375" style="1" bestFit="1" customWidth="1"/>
    <col min="7" max="7" width="12.28515625" style="1" bestFit="1" customWidth="1"/>
    <col min="8" max="8" width="110.140625" style="1" bestFit="1" customWidth="1"/>
    <col min="9" max="9" width="123.85546875" style="1" bestFit="1" customWidth="1"/>
    <col min="10" max="10" width="40.42578125" style="2" bestFit="1" customWidth="1"/>
    <col min="11" max="11" width="37.7109375" style="1" bestFit="1" customWidth="1"/>
    <col min="12" max="12" width="10.7109375" style="2" bestFit="1" customWidth="1"/>
    <col min="13" max="13" width="17.140625" style="1" bestFit="1" customWidth="1"/>
    <col min="14" max="14" width="14.42578125" style="1" bestFit="1" customWidth="1"/>
    <col min="15" max="15" width="12.140625" style="1" bestFit="1" customWidth="1"/>
    <col min="16" max="16" width="15.85546875" style="1" bestFit="1" customWidth="1"/>
    <col min="17" max="17" width="26.28515625" style="1" bestFit="1" customWidth="1"/>
    <col min="18" max="18" width="25.85546875" style="1" customWidth="1"/>
    <col min="19" max="19" width="18.5703125" style="1" bestFit="1" customWidth="1"/>
    <col min="20" max="20" width="25.85546875" style="1" bestFit="1" customWidth="1"/>
    <col min="21" max="21" width="17.140625" style="1" customWidth="1"/>
    <col min="22" max="16384" width="9.140625" style="1"/>
  </cols>
  <sheetData>
    <row r="1" spans="1:20" ht="16.5" thickTop="1" thickBot="1">
      <c r="A1" s="16" t="s">
        <v>3</v>
      </c>
      <c r="B1" s="16" t="s">
        <v>4</v>
      </c>
      <c r="C1" s="16" t="s">
        <v>5</v>
      </c>
      <c r="D1" s="17" t="s">
        <v>6</v>
      </c>
      <c r="E1" s="16" t="s">
        <v>7</v>
      </c>
      <c r="F1" s="16" t="s">
        <v>8</v>
      </c>
      <c r="G1" s="16" t="s">
        <v>9</v>
      </c>
      <c r="H1" s="16" t="s">
        <v>10</v>
      </c>
      <c r="I1" s="16" t="s">
        <v>11</v>
      </c>
      <c r="J1" s="16" t="s">
        <v>12</v>
      </c>
      <c r="K1" s="16" t="s">
        <v>91</v>
      </c>
      <c r="L1" s="16" t="s">
        <v>0</v>
      </c>
      <c r="M1" s="16" t="s">
        <v>13</v>
      </c>
      <c r="N1" s="16" t="s">
        <v>14</v>
      </c>
      <c r="O1" s="16" t="s">
        <v>15</v>
      </c>
      <c r="P1" s="16" t="s">
        <v>16</v>
      </c>
      <c r="Q1" s="16" t="s">
        <v>17</v>
      </c>
      <c r="R1" s="16" t="s">
        <v>18</v>
      </c>
      <c r="S1" s="16" t="s">
        <v>19</v>
      </c>
      <c r="T1" s="16" t="s">
        <v>20</v>
      </c>
    </row>
    <row r="2" spans="1:20" customFormat="1" ht="15.75" thickTop="1">
      <c r="A2" s="3" t="s">
        <v>21</v>
      </c>
      <c r="B2" s="4" t="s">
        <v>236</v>
      </c>
      <c r="C2" s="4" t="s">
        <v>237</v>
      </c>
      <c r="D2" s="4" t="s">
        <v>195</v>
      </c>
      <c r="E2" s="4" t="s">
        <v>177</v>
      </c>
      <c r="F2" s="4" t="s">
        <v>32</v>
      </c>
      <c r="G2" s="4" t="s">
        <v>22</v>
      </c>
      <c r="H2" s="4"/>
      <c r="I2" s="4" t="s">
        <v>238</v>
      </c>
      <c r="J2" s="4" t="s">
        <v>47</v>
      </c>
      <c r="K2" s="4"/>
      <c r="L2" s="4" t="s">
        <v>1</v>
      </c>
      <c r="M2" s="4" t="s">
        <v>51</v>
      </c>
      <c r="N2" s="5">
        <v>42501</v>
      </c>
      <c r="O2" s="5">
        <v>44439</v>
      </c>
      <c r="P2" s="6">
        <v>90300</v>
      </c>
      <c r="Q2" s="7">
        <v>84000</v>
      </c>
      <c r="R2" s="6">
        <v>6300</v>
      </c>
      <c r="S2" s="21" t="s">
        <v>239</v>
      </c>
      <c r="T2" s="7">
        <v>6300</v>
      </c>
    </row>
    <row r="3" spans="1:20" customFormat="1">
      <c r="A3" s="3" t="s">
        <v>21</v>
      </c>
      <c r="B3" s="4" t="s">
        <v>209</v>
      </c>
      <c r="C3" s="4" t="s">
        <v>210</v>
      </c>
      <c r="D3" s="4" t="s">
        <v>211</v>
      </c>
      <c r="E3" s="4" t="s">
        <v>44</v>
      </c>
      <c r="F3" s="4" t="s">
        <v>30</v>
      </c>
      <c r="G3" s="4" t="s">
        <v>22</v>
      </c>
      <c r="H3" s="4" t="s">
        <v>23</v>
      </c>
      <c r="I3" s="4" t="s">
        <v>212</v>
      </c>
      <c r="J3" s="4" t="s">
        <v>26</v>
      </c>
      <c r="K3" s="4"/>
      <c r="L3" s="4" t="s">
        <v>2</v>
      </c>
      <c r="M3" s="4" t="s">
        <v>27</v>
      </c>
      <c r="N3" s="5">
        <v>43678</v>
      </c>
      <c r="O3" s="5">
        <v>45138</v>
      </c>
      <c r="P3" s="6">
        <v>1433435.99</v>
      </c>
      <c r="Q3" s="7">
        <v>1333435.99</v>
      </c>
      <c r="R3" s="6">
        <v>100000</v>
      </c>
      <c r="S3" s="21" t="s">
        <v>239</v>
      </c>
      <c r="T3" s="7">
        <v>100000</v>
      </c>
    </row>
    <row r="4" spans="1:20" customFormat="1">
      <c r="A4" s="3" t="s">
        <v>21</v>
      </c>
      <c r="B4" s="4" t="s">
        <v>240</v>
      </c>
      <c r="C4" s="4" t="s">
        <v>241</v>
      </c>
      <c r="D4" s="4" t="s">
        <v>242</v>
      </c>
      <c r="E4" s="4" t="s">
        <v>243</v>
      </c>
      <c r="F4" s="4" t="s">
        <v>37</v>
      </c>
      <c r="G4" s="4" t="s">
        <v>22</v>
      </c>
      <c r="H4" s="4" t="s">
        <v>244</v>
      </c>
      <c r="I4" s="4" t="s">
        <v>245</v>
      </c>
      <c r="J4" s="4" t="s">
        <v>26</v>
      </c>
      <c r="K4" s="4"/>
      <c r="L4" s="4" t="s">
        <v>2</v>
      </c>
      <c r="M4" s="4" t="s">
        <v>27</v>
      </c>
      <c r="N4" s="5">
        <v>44075</v>
      </c>
      <c r="O4" s="5">
        <v>44804</v>
      </c>
      <c r="P4" s="6">
        <v>148500</v>
      </c>
      <c r="Q4" s="7">
        <v>0</v>
      </c>
      <c r="R4" s="6">
        <v>148500</v>
      </c>
      <c r="S4" s="21" t="s">
        <v>246</v>
      </c>
      <c r="T4" s="7">
        <v>118800</v>
      </c>
    </row>
    <row r="5" spans="1:20" customFormat="1">
      <c r="A5" s="8" t="s">
        <v>21</v>
      </c>
      <c r="B5" s="9" t="s">
        <v>240</v>
      </c>
      <c r="C5" s="9" t="s">
        <v>241</v>
      </c>
      <c r="D5" s="9" t="s">
        <v>247</v>
      </c>
      <c r="E5" s="9" t="s">
        <v>59</v>
      </c>
      <c r="F5" s="9" t="s">
        <v>30</v>
      </c>
      <c r="G5" s="9" t="s">
        <v>28</v>
      </c>
      <c r="H5" s="9" t="s">
        <v>248</v>
      </c>
      <c r="I5" s="9" t="s">
        <v>245</v>
      </c>
      <c r="J5" s="9" t="s">
        <v>26</v>
      </c>
      <c r="K5" s="9"/>
      <c r="L5" s="9" t="s">
        <v>2</v>
      </c>
      <c r="M5" s="9" t="s">
        <v>27</v>
      </c>
      <c r="N5" s="10">
        <v>44075</v>
      </c>
      <c r="O5" s="10">
        <v>44804</v>
      </c>
      <c r="P5" s="11">
        <v>148500</v>
      </c>
      <c r="Q5" s="12">
        <v>0</v>
      </c>
      <c r="R5" s="11">
        <v>148500</v>
      </c>
      <c r="S5" s="22" t="s">
        <v>249</v>
      </c>
      <c r="T5" s="12">
        <v>29700</v>
      </c>
    </row>
    <row r="6" spans="1:20" customFormat="1">
      <c r="A6" s="3" t="s">
        <v>21</v>
      </c>
      <c r="B6" s="4" t="s">
        <v>250</v>
      </c>
      <c r="C6" s="4" t="s">
        <v>251</v>
      </c>
      <c r="D6" s="4" t="s">
        <v>242</v>
      </c>
      <c r="E6" s="4" t="s">
        <v>243</v>
      </c>
      <c r="F6" s="4" t="s">
        <v>37</v>
      </c>
      <c r="G6" s="4" t="s">
        <v>22</v>
      </c>
      <c r="H6" s="4" t="s">
        <v>23</v>
      </c>
      <c r="I6" s="4" t="s">
        <v>252</v>
      </c>
      <c r="J6" s="4" t="s">
        <v>26</v>
      </c>
      <c r="K6" s="4"/>
      <c r="L6" s="4" t="s">
        <v>2</v>
      </c>
      <c r="M6" s="4" t="s">
        <v>27</v>
      </c>
      <c r="N6" s="5">
        <v>44075</v>
      </c>
      <c r="O6" s="5">
        <v>44804</v>
      </c>
      <c r="P6" s="6">
        <v>149897</v>
      </c>
      <c r="Q6" s="7">
        <v>0</v>
      </c>
      <c r="R6" s="6">
        <v>149897</v>
      </c>
      <c r="S6" s="21" t="s">
        <v>239</v>
      </c>
      <c r="T6" s="7">
        <v>149897</v>
      </c>
    </row>
    <row r="7" spans="1:20" customFormat="1">
      <c r="A7" s="3" t="s">
        <v>21</v>
      </c>
      <c r="B7" s="4" t="s">
        <v>253</v>
      </c>
      <c r="C7" s="4" t="s">
        <v>254</v>
      </c>
      <c r="D7" s="4" t="s">
        <v>255</v>
      </c>
      <c r="E7" s="4" t="s">
        <v>175</v>
      </c>
      <c r="F7" s="4" t="s">
        <v>29</v>
      </c>
      <c r="G7" s="4" t="s">
        <v>22</v>
      </c>
      <c r="H7" s="4" t="s">
        <v>23</v>
      </c>
      <c r="I7" s="4" t="s">
        <v>256</v>
      </c>
      <c r="J7" s="4" t="s">
        <v>26</v>
      </c>
      <c r="K7" s="4"/>
      <c r="L7" s="4" t="s">
        <v>2</v>
      </c>
      <c r="M7" s="4" t="s">
        <v>27</v>
      </c>
      <c r="N7" s="5">
        <v>44075</v>
      </c>
      <c r="O7" s="5">
        <v>44164</v>
      </c>
      <c r="P7" s="6">
        <v>35383</v>
      </c>
      <c r="Q7" s="7">
        <v>0</v>
      </c>
      <c r="R7" s="6">
        <v>35383</v>
      </c>
      <c r="S7" s="21" t="s">
        <v>239</v>
      </c>
      <c r="T7" s="7">
        <v>35383</v>
      </c>
    </row>
    <row r="8" spans="1:20" customFormat="1">
      <c r="A8" s="3" t="s">
        <v>21</v>
      </c>
      <c r="B8" s="4" t="s">
        <v>77</v>
      </c>
      <c r="C8" s="4" t="s">
        <v>78</v>
      </c>
      <c r="D8" s="4" t="s">
        <v>257</v>
      </c>
      <c r="E8" s="4" t="s">
        <v>50</v>
      </c>
      <c r="F8" s="4" t="s">
        <v>32</v>
      </c>
      <c r="G8" s="4" t="s">
        <v>22</v>
      </c>
      <c r="H8" s="4" t="s">
        <v>126</v>
      </c>
      <c r="I8" s="4" t="s">
        <v>79</v>
      </c>
      <c r="J8" s="4" t="s">
        <v>80</v>
      </c>
      <c r="K8" s="4"/>
      <c r="L8" s="4" t="s">
        <v>1</v>
      </c>
      <c r="M8" s="4" t="s">
        <v>27</v>
      </c>
      <c r="N8" s="5">
        <v>43008</v>
      </c>
      <c r="O8" s="5">
        <v>44439</v>
      </c>
      <c r="P8" s="6">
        <v>1272234</v>
      </c>
      <c r="Q8" s="7">
        <v>875852</v>
      </c>
      <c r="R8" s="6">
        <v>396382</v>
      </c>
      <c r="S8" s="21" t="s">
        <v>258</v>
      </c>
      <c r="T8" s="7">
        <v>198191</v>
      </c>
    </row>
    <row r="9" spans="1:20" customFormat="1">
      <c r="A9" s="8" t="s">
        <v>21</v>
      </c>
      <c r="B9" s="9" t="s">
        <v>77</v>
      </c>
      <c r="C9" s="9" t="s">
        <v>78</v>
      </c>
      <c r="D9" s="9" t="s">
        <v>81</v>
      </c>
      <c r="E9" s="9" t="s">
        <v>50</v>
      </c>
      <c r="F9" s="9" t="s">
        <v>32</v>
      </c>
      <c r="G9" s="9" t="s">
        <v>28</v>
      </c>
      <c r="H9" s="9" t="s">
        <v>127</v>
      </c>
      <c r="I9" s="9" t="s">
        <v>79</v>
      </c>
      <c r="J9" s="9" t="s">
        <v>80</v>
      </c>
      <c r="K9" s="9"/>
      <c r="L9" s="9" t="s">
        <v>1</v>
      </c>
      <c r="M9" s="9" t="s">
        <v>27</v>
      </c>
      <c r="N9" s="10">
        <v>43008</v>
      </c>
      <c r="O9" s="10">
        <v>44439</v>
      </c>
      <c r="P9" s="11">
        <v>1272234</v>
      </c>
      <c r="Q9" s="12">
        <v>875852</v>
      </c>
      <c r="R9" s="11">
        <v>396382</v>
      </c>
      <c r="S9" s="22" t="s">
        <v>259</v>
      </c>
      <c r="T9" s="12">
        <v>99095.5</v>
      </c>
    </row>
    <row r="10" spans="1:20" customFormat="1">
      <c r="A10" s="8" t="s">
        <v>21</v>
      </c>
      <c r="B10" s="9" t="s">
        <v>77</v>
      </c>
      <c r="C10" s="9" t="s">
        <v>78</v>
      </c>
      <c r="D10" s="9" t="s">
        <v>74</v>
      </c>
      <c r="E10" s="9" t="s">
        <v>36</v>
      </c>
      <c r="F10" s="9" t="s">
        <v>37</v>
      </c>
      <c r="G10" s="9" t="s">
        <v>28</v>
      </c>
      <c r="H10" s="9" t="s">
        <v>128</v>
      </c>
      <c r="I10" s="9" t="s">
        <v>79</v>
      </c>
      <c r="J10" s="9" t="s">
        <v>80</v>
      </c>
      <c r="K10" s="9"/>
      <c r="L10" s="9" t="s">
        <v>1</v>
      </c>
      <c r="M10" s="9" t="s">
        <v>27</v>
      </c>
      <c r="N10" s="10">
        <v>43008</v>
      </c>
      <c r="O10" s="10">
        <v>44439</v>
      </c>
      <c r="P10" s="11">
        <v>1272234</v>
      </c>
      <c r="Q10" s="12">
        <v>875852</v>
      </c>
      <c r="R10" s="11">
        <v>396382</v>
      </c>
      <c r="S10" s="22" t="s">
        <v>259</v>
      </c>
      <c r="T10" s="12">
        <v>99095.5</v>
      </c>
    </row>
    <row r="11" spans="1:20" customFormat="1">
      <c r="A11" s="3" t="s">
        <v>21</v>
      </c>
      <c r="B11" s="4" t="s">
        <v>129</v>
      </c>
      <c r="C11" s="4" t="s">
        <v>130</v>
      </c>
      <c r="D11" s="4" t="s">
        <v>131</v>
      </c>
      <c r="E11" s="4" t="s">
        <v>92</v>
      </c>
      <c r="F11" s="4" t="s">
        <v>25</v>
      </c>
      <c r="G11" s="4" t="s">
        <v>22</v>
      </c>
      <c r="H11" s="4" t="s">
        <v>132</v>
      </c>
      <c r="I11" s="4" t="s">
        <v>133</v>
      </c>
      <c r="J11" s="4" t="s">
        <v>80</v>
      </c>
      <c r="K11" s="4"/>
      <c r="L11" s="4" t="s">
        <v>2</v>
      </c>
      <c r="M11" s="4" t="s">
        <v>27</v>
      </c>
      <c r="N11" s="5">
        <v>43709</v>
      </c>
      <c r="O11" s="5">
        <v>44804</v>
      </c>
      <c r="P11" s="6">
        <v>1346872</v>
      </c>
      <c r="Q11" s="7">
        <v>897300</v>
      </c>
      <c r="R11" s="6">
        <v>449572</v>
      </c>
      <c r="S11" s="21" t="s">
        <v>258</v>
      </c>
      <c r="T11" s="7">
        <v>224786</v>
      </c>
    </row>
    <row r="12" spans="1:20" customFormat="1">
      <c r="A12" s="8" t="s">
        <v>21</v>
      </c>
      <c r="B12" s="9" t="s">
        <v>129</v>
      </c>
      <c r="C12" s="9" t="s">
        <v>130</v>
      </c>
      <c r="D12" s="9" t="s">
        <v>106</v>
      </c>
      <c r="E12" s="9" t="s">
        <v>92</v>
      </c>
      <c r="F12" s="9" t="s">
        <v>25</v>
      </c>
      <c r="G12" s="9" t="s">
        <v>28</v>
      </c>
      <c r="H12" s="9" t="s">
        <v>134</v>
      </c>
      <c r="I12" s="9" t="s">
        <v>133</v>
      </c>
      <c r="J12" s="9" t="s">
        <v>80</v>
      </c>
      <c r="K12" s="9"/>
      <c r="L12" s="9" t="s">
        <v>2</v>
      </c>
      <c r="M12" s="9" t="s">
        <v>27</v>
      </c>
      <c r="N12" s="10">
        <v>43709</v>
      </c>
      <c r="O12" s="10">
        <v>44804</v>
      </c>
      <c r="P12" s="11">
        <v>1346872</v>
      </c>
      <c r="Q12" s="12">
        <v>897300</v>
      </c>
      <c r="R12" s="11">
        <v>449572</v>
      </c>
      <c r="S12" s="22" t="s">
        <v>258</v>
      </c>
      <c r="T12" s="12">
        <v>224786</v>
      </c>
    </row>
    <row r="13" spans="1:20" customFormat="1">
      <c r="A13" s="3" t="s">
        <v>21</v>
      </c>
      <c r="B13" s="4" t="s">
        <v>40</v>
      </c>
      <c r="C13" s="4" t="s">
        <v>41</v>
      </c>
      <c r="D13" s="4" t="s">
        <v>42</v>
      </c>
      <c r="E13" s="4" t="s">
        <v>34</v>
      </c>
      <c r="F13" s="4" t="s">
        <v>35</v>
      </c>
      <c r="G13" s="4" t="s">
        <v>22</v>
      </c>
      <c r="H13" s="4" t="s">
        <v>23</v>
      </c>
      <c r="I13" s="4" t="s">
        <v>43</v>
      </c>
      <c r="J13" s="4" t="s">
        <v>33</v>
      </c>
      <c r="K13" s="4"/>
      <c r="L13" s="4" t="s">
        <v>1</v>
      </c>
      <c r="M13" s="4" t="s">
        <v>27</v>
      </c>
      <c r="N13" s="5">
        <v>42979</v>
      </c>
      <c r="O13" s="5">
        <v>44804</v>
      </c>
      <c r="P13" s="6">
        <v>2176865</v>
      </c>
      <c r="Q13" s="7">
        <v>1716621</v>
      </c>
      <c r="R13" s="6">
        <v>460244</v>
      </c>
      <c r="S13" s="21" t="s">
        <v>239</v>
      </c>
      <c r="T13" s="7">
        <v>460244</v>
      </c>
    </row>
    <row r="14" spans="1:20" customFormat="1">
      <c r="A14" s="3" t="s">
        <v>21</v>
      </c>
      <c r="B14" s="4" t="s">
        <v>135</v>
      </c>
      <c r="C14" s="4" t="s">
        <v>136</v>
      </c>
      <c r="D14" s="4" t="s">
        <v>137</v>
      </c>
      <c r="E14" s="4" t="s">
        <v>138</v>
      </c>
      <c r="F14" s="4" t="s">
        <v>32</v>
      </c>
      <c r="G14" s="4" t="s">
        <v>22</v>
      </c>
      <c r="H14" s="4" t="s">
        <v>139</v>
      </c>
      <c r="I14" s="4" t="s">
        <v>140</v>
      </c>
      <c r="J14" s="4" t="s">
        <v>33</v>
      </c>
      <c r="K14" s="4"/>
      <c r="L14" s="4" t="s">
        <v>93</v>
      </c>
      <c r="M14" s="4" t="s">
        <v>27</v>
      </c>
      <c r="N14" s="5">
        <v>42979</v>
      </c>
      <c r="O14" s="5">
        <v>44804</v>
      </c>
      <c r="P14" s="6">
        <v>2709133</v>
      </c>
      <c r="Q14" s="7">
        <v>2160216</v>
      </c>
      <c r="R14" s="6">
        <v>548917</v>
      </c>
      <c r="S14" s="21" t="s">
        <v>258</v>
      </c>
      <c r="T14" s="7">
        <v>274458.5</v>
      </c>
    </row>
    <row r="15" spans="1:20" customFormat="1">
      <c r="A15" s="8" t="s">
        <v>21</v>
      </c>
      <c r="B15" s="9" t="s">
        <v>135</v>
      </c>
      <c r="C15" s="9" t="s">
        <v>136</v>
      </c>
      <c r="D15" s="9" t="s">
        <v>141</v>
      </c>
      <c r="E15" s="9" t="s">
        <v>138</v>
      </c>
      <c r="F15" s="9" t="s">
        <v>32</v>
      </c>
      <c r="G15" s="9" t="s">
        <v>28</v>
      </c>
      <c r="H15" s="9" t="s">
        <v>142</v>
      </c>
      <c r="I15" s="9" t="s">
        <v>140</v>
      </c>
      <c r="J15" s="9" t="s">
        <v>33</v>
      </c>
      <c r="K15" s="9"/>
      <c r="L15" s="9" t="s">
        <v>93</v>
      </c>
      <c r="M15" s="9" t="s">
        <v>27</v>
      </c>
      <c r="N15" s="10">
        <v>42979</v>
      </c>
      <c r="O15" s="10">
        <v>44804</v>
      </c>
      <c r="P15" s="11">
        <v>2709133</v>
      </c>
      <c r="Q15" s="12">
        <v>2160216</v>
      </c>
      <c r="R15" s="11">
        <v>548917</v>
      </c>
      <c r="S15" s="22" t="s">
        <v>258</v>
      </c>
      <c r="T15" s="12">
        <v>274458.5</v>
      </c>
    </row>
    <row r="16" spans="1:20" customFormat="1">
      <c r="A16" s="3" t="s">
        <v>21</v>
      </c>
      <c r="B16" s="4" t="s">
        <v>260</v>
      </c>
      <c r="C16" s="4" t="s">
        <v>261</v>
      </c>
      <c r="D16" s="4" t="s">
        <v>85</v>
      </c>
      <c r="E16" s="4" t="s">
        <v>34</v>
      </c>
      <c r="F16" s="4" t="s">
        <v>35</v>
      </c>
      <c r="G16" s="4" t="s">
        <v>22</v>
      </c>
      <c r="H16" s="4" t="s">
        <v>23</v>
      </c>
      <c r="I16" s="4" t="s">
        <v>262</v>
      </c>
      <c r="J16" s="4" t="s">
        <v>33</v>
      </c>
      <c r="K16" s="4"/>
      <c r="L16" s="4" t="s">
        <v>1</v>
      </c>
      <c r="M16" s="4" t="s">
        <v>27</v>
      </c>
      <c r="N16" s="5">
        <v>44075</v>
      </c>
      <c r="O16" s="5">
        <v>45900</v>
      </c>
      <c r="P16" s="6">
        <v>2048050</v>
      </c>
      <c r="Q16" s="7">
        <v>1638440</v>
      </c>
      <c r="R16" s="6">
        <v>409610</v>
      </c>
      <c r="S16" s="21" t="s">
        <v>239</v>
      </c>
      <c r="T16" s="7">
        <v>409610</v>
      </c>
    </row>
    <row r="17" spans="1:20" customFormat="1">
      <c r="A17" s="3" t="s">
        <v>21</v>
      </c>
      <c r="B17" s="4" t="s">
        <v>263</v>
      </c>
      <c r="C17" s="4" t="s">
        <v>264</v>
      </c>
      <c r="D17" s="4" t="s">
        <v>220</v>
      </c>
      <c r="E17" s="4" t="s">
        <v>44</v>
      </c>
      <c r="F17" s="4" t="s">
        <v>30</v>
      </c>
      <c r="G17" s="4" t="s">
        <v>22</v>
      </c>
      <c r="H17" s="4" t="s">
        <v>23</v>
      </c>
      <c r="I17" s="4" t="s">
        <v>265</v>
      </c>
      <c r="J17" s="4" t="s">
        <v>39</v>
      </c>
      <c r="K17" s="4"/>
      <c r="L17" s="4" t="s">
        <v>2</v>
      </c>
      <c r="M17" s="4" t="s">
        <v>27</v>
      </c>
      <c r="N17" s="5">
        <v>44089</v>
      </c>
      <c r="O17" s="5">
        <v>45169</v>
      </c>
      <c r="P17" s="6">
        <v>375948</v>
      </c>
      <c r="Q17" s="7">
        <v>0</v>
      </c>
      <c r="R17" s="6">
        <v>375948</v>
      </c>
      <c r="S17" s="21" t="s">
        <v>239</v>
      </c>
      <c r="T17" s="7">
        <v>375948</v>
      </c>
    </row>
    <row r="18" spans="1:20" customFormat="1">
      <c r="A18" s="3" t="s">
        <v>21</v>
      </c>
      <c r="B18" s="4" t="s">
        <v>266</v>
      </c>
      <c r="C18" s="4" t="s">
        <v>267</v>
      </c>
      <c r="D18" s="4" t="s">
        <v>268</v>
      </c>
      <c r="E18" s="4" t="s">
        <v>101</v>
      </c>
      <c r="F18" s="4" t="s">
        <v>29</v>
      </c>
      <c r="G18" s="4" t="s">
        <v>22</v>
      </c>
      <c r="H18" s="4" t="s">
        <v>23</v>
      </c>
      <c r="I18" s="4" t="s">
        <v>269</v>
      </c>
      <c r="J18" s="4" t="s">
        <v>39</v>
      </c>
      <c r="K18" s="4"/>
      <c r="L18" s="4" t="s">
        <v>2</v>
      </c>
      <c r="M18" s="4" t="s">
        <v>27</v>
      </c>
      <c r="N18" s="5">
        <v>44105</v>
      </c>
      <c r="O18" s="5">
        <v>45199</v>
      </c>
      <c r="P18" s="6">
        <v>218259</v>
      </c>
      <c r="Q18" s="7">
        <v>15000</v>
      </c>
      <c r="R18" s="6">
        <v>203259</v>
      </c>
      <c r="S18" s="21" t="s">
        <v>239</v>
      </c>
      <c r="T18" s="7">
        <v>203259</v>
      </c>
    </row>
    <row r="19" spans="1:20" customFormat="1">
      <c r="A19" s="3" t="s">
        <v>21</v>
      </c>
      <c r="B19" s="4" t="s">
        <v>270</v>
      </c>
      <c r="C19" s="4" t="s">
        <v>271</v>
      </c>
      <c r="D19" s="4" t="s">
        <v>82</v>
      </c>
      <c r="E19" s="4" t="s">
        <v>44</v>
      </c>
      <c r="F19" s="4" t="s">
        <v>30</v>
      </c>
      <c r="G19" s="4" t="s">
        <v>22</v>
      </c>
      <c r="H19" s="4" t="s">
        <v>23</v>
      </c>
      <c r="I19" s="4" t="s">
        <v>272</v>
      </c>
      <c r="J19" s="4" t="s">
        <v>39</v>
      </c>
      <c r="K19" s="4"/>
      <c r="L19" s="4" t="s">
        <v>2</v>
      </c>
      <c r="M19" s="4" t="s">
        <v>27</v>
      </c>
      <c r="N19" s="5">
        <v>44075</v>
      </c>
      <c r="O19" s="5">
        <v>45169</v>
      </c>
      <c r="P19" s="6">
        <v>490000</v>
      </c>
      <c r="Q19" s="7">
        <v>328556</v>
      </c>
      <c r="R19" s="6">
        <v>161444</v>
      </c>
      <c r="S19" s="21" t="s">
        <v>239</v>
      </c>
      <c r="T19" s="7">
        <v>161444</v>
      </c>
    </row>
    <row r="20" spans="1:20" customFormat="1">
      <c r="A20" s="3" t="s">
        <v>21</v>
      </c>
      <c r="B20" s="4" t="s">
        <v>273</v>
      </c>
      <c r="C20" s="4" t="s">
        <v>274</v>
      </c>
      <c r="D20" s="4" t="s">
        <v>217</v>
      </c>
      <c r="E20" s="4" t="s">
        <v>175</v>
      </c>
      <c r="F20" s="4" t="s">
        <v>29</v>
      </c>
      <c r="G20" s="4" t="s">
        <v>22</v>
      </c>
      <c r="H20" s="4" t="s">
        <v>230</v>
      </c>
      <c r="I20" s="4" t="s">
        <v>275</v>
      </c>
      <c r="J20" s="4" t="s">
        <v>39</v>
      </c>
      <c r="K20" s="4"/>
      <c r="L20" s="4" t="s">
        <v>2</v>
      </c>
      <c r="M20" s="4" t="s">
        <v>27</v>
      </c>
      <c r="N20" s="5">
        <v>44105</v>
      </c>
      <c r="O20" s="5">
        <v>44834</v>
      </c>
      <c r="P20" s="6">
        <v>99948</v>
      </c>
      <c r="Q20" s="7">
        <v>0</v>
      </c>
      <c r="R20" s="6">
        <v>99948</v>
      </c>
      <c r="S20" s="21" t="s">
        <v>258</v>
      </c>
      <c r="T20" s="7">
        <v>49974</v>
      </c>
    </row>
    <row r="21" spans="1:20" customFormat="1">
      <c r="A21" s="8" t="s">
        <v>21</v>
      </c>
      <c r="B21" s="9" t="s">
        <v>273</v>
      </c>
      <c r="C21" s="9" t="s">
        <v>274</v>
      </c>
      <c r="D21" s="9" t="s">
        <v>200</v>
      </c>
      <c r="E21" s="9" t="s">
        <v>175</v>
      </c>
      <c r="F21" s="9" t="s">
        <v>29</v>
      </c>
      <c r="G21" s="9" t="s">
        <v>28</v>
      </c>
      <c r="H21" s="9" t="s">
        <v>231</v>
      </c>
      <c r="I21" s="9" t="s">
        <v>275</v>
      </c>
      <c r="J21" s="9" t="s">
        <v>39</v>
      </c>
      <c r="K21" s="9"/>
      <c r="L21" s="9" t="s">
        <v>2</v>
      </c>
      <c r="M21" s="9" t="s">
        <v>27</v>
      </c>
      <c r="N21" s="10">
        <v>44105</v>
      </c>
      <c r="O21" s="10">
        <v>44834</v>
      </c>
      <c r="P21" s="11">
        <v>99948</v>
      </c>
      <c r="Q21" s="12">
        <v>0</v>
      </c>
      <c r="R21" s="11">
        <v>99948</v>
      </c>
      <c r="S21" s="22" t="s">
        <v>258</v>
      </c>
      <c r="T21" s="12">
        <v>49974</v>
      </c>
    </row>
    <row r="22" spans="1:20" customFormat="1">
      <c r="A22" s="3" t="s">
        <v>21</v>
      </c>
      <c r="B22" s="4" t="s">
        <v>276</v>
      </c>
      <c r="C22" s="4" t="s">
        <v>277</v>
      </c>
      <c r="D22" s="4" t="s">
        <v>278</v>
      </c>
      <c r="E22" s="4" t="s">
        <v>199</v>
      </c>
      <c r="F22" s="4" t="s">
        <v>192</v>
      </c>
      <c r="G22" s="4" t="s">
        <v>22</v>
      </c>
      <c r="H22" s="4" t="s">
        <v>23</v>
      </c>
      <c r="I22" s="4" t="s">
        <v>279</v>
      </c>
      <c r="J22" s="4" t="s">
        <v>39</v>
      </c>
      <c r="K22" s="4"/>
      <c r="L22" s="4" t="s">
        <v>2</v>
      </c>
      <c r="M22" s="4" t="s">
        <v>27</v>
      </c>
      <c r="N22" s="5">
        <v>44089</v>
      </c>
      <c r="O22" s="5">
        <v>45169</v>
      </c>
      <c r="P22" s="6">
        <v>166110</v>
      </c>
      <c r="Q22" s="7">
        <v>0</v>
      </c>
      <c r="R22" s="6">
        <v>166110</v>
      </c>
      <c r="S22" s="21" t="s">
        <v>239</v>
      </c>
      <c r="T22" s="7">
        <v>166110</v>
      </c>
    </row>
    <row r="23" spans="1:20" customFormat="1">
      <c r="A23" s="3" t="s">
        <v>21</v>
      </c>
      <c r="B23" s="4" t="s">
        <v>280</v>
      </c>
      <c r="C23" s="4" t="s">
        <v>281</v>
      </c>
      <c r="D23" s="4" t="s">
        <v>282</v>
      </c>
      <c r="E23" s="4" t="s">
        <v>111</v>
      </c>
      <c r="F23" s="4" t="s">
        <v>83</v>
      </c>
      <c r="G23" s="4" t="s">
        <v>22</v>
      </c>
      <c r="H23" s="4" t="s">
        <v>23</v>
      </c>
      <c r="I23" s="4" t="s">
        <v>283</v>
      </c>
      <c r="J23" s="4" t="s">
        <v>39</v>
      </c>
      <c r="K23" s="4"/>
      <c r="L23" s="4" t="s">
        <v>2</v>
      </c>
      <c r="M23" s="4" t="s">
        <v>27</v>
      </c>
      <c r="N23" s="5">
        <v>44044</v>
      </c>
      <c r="O23" s="5">
        <v>44773</v>
      </c>
      <c r="P23" s="6">
        <v>10000</v>
      </c>
      <c r="Q23" s="7">
        <v>0</v>
      </c>
      <c r="R23" s="6">
        <v>10000</v>
      </c>
      <c r="S23" s="21" t="s">
        <v>239</v>
      </c>
      <c r="T23" s="7">
        <v>10000</v>
      </c>
    </row>
    <row r="24" spans="1:20" customFormat="1">
      <c r="A24" s="3" t="s">
        <v>21</v>
      </c>
      <c r="B24" s="4" t="s">
        <v>143</v>
      </c>
      <c r="C24" s="4" t="s">
        <v>144</v>
      </c>
      <c r="D24" s="4" t="s">
        <v>122</v>
      </c>
      <c r="E24" s="4" t="s">
        <v>31</v>
      </c>
      <c r="F24" s="4" t="s">
        <v>30</v>
      </c>
      <c r="G24" s="4" t="s">
        <v>22</v>
      </c>
      <c r="H24" s="4" t="s">
        <v>123</v>
      </c>
      <c r="I24" s="4" t="s">
        <v>145</v>
      </c>
      <c r="J24" s="4" t="s">
        <v>124</v>
      </c>
      <c r="K24" s="4" t="s">
        <v>39</v>
      </c>
      <c r="L24" s="4" t="s">
        <v>2</v>
      </c>
      <c r="M24" s="4" t="s">
        <v>45</v>
      </c>
      <c r="N24" s="5">
        <v>43678</v>
      </c>
      <c r="O24" s="5">
        <v>45138</v>
      </c>
      <c r="P24" s="6">
        <v>210992</v>
      </c>
      <c r="Q24" s="7">
        <v>75742</v>
      </c>
      <c r="R24" s="6">
        <v>135250</v>
      </c>
      <c r="S24" s="21" t="s">
        <v>284</v>
      </c>
      <c r="T24" s="7">
        <v>81150</v>
      </c>
    </row>
    <row r="25" spans="1:20" customFormat="1">
      <c r="A25" s="3" t="s">
        <v>21</v>
      </c>
      <c r="B25" s="4" t="s">
        <v>143</v>
      </c>
      <c r="C25" s="4" t="s">
        <v>144</v>
      </c>
      <c r="D25" s="4" t="s">
        <v>122</v>
      </c>
      <c r="E25" s="4" t="s">
        <v>59</v>
      </c>
      <c r="F25" s="4" t="s">
        <v>30</v>
      </c>
      <c r="G25" s="4" t="s">
        <v>22</v>
      </c>
      <c r="H25" s="4" t="s">
        <v>125</v>
      </c>
      <c r="I25" s="4" t="s">
        <v>145</v>
      </c>
      <c r="J25" s="4" t="s">
        <v>124</v>
      </c>
      <c r="K25" s="4" t="s">
        <v>39</v>
      </c>
      <c r="L25" s="4" t="s">
        <v>2</v>
      </c>
      <c r="M25" s="4" t="s">
        <v>45</v>
      </c>
      <c r="N25" s="5">
        <v>43678</v>
      </c>
      <c r="O25" s="5">
        <v>45138</v>
      </c>
      <c r="P25" s="6">
        <v>210992</v>
      </c>
      <c r="Q25" s="7">
        <v>75742</v>
      </c>
      <c r="R25" s="6">
        <v>135250</v>
      </c>
      <c r="S25" s="21" t="s">
        <v>285</v>
      </c>
      <c r="T25" s="7">
        <v>54100</v>
      </c>
    </row>
    <row r="26" spans="1:20" customFormat="1">
      <c r="A26" s="3" t="s">
        <v>21</v>
      </c>
      <c r="B26" s="4" t="s">
        <v>184</v>
      </c>
      <c r="C26" s="4" t="s">
        <v>185</v>
      </c>
      <c r="D26" s="4" t="s">
        <v>186</v>
      </c>
      <c r="E26" s="4" t="s">
        <v>96</v>
      </c>
      <c r="F26" s="4" t="s">
        <v>32</v>
      </c>
      <c r="G26" s="4" t="s">
        <v>22</v>
      </c>
      <c r="H26" s="4" t="s">
        <v>23</v>
      </c>
      <c r="I26" s="4" t="s">
        <v>187</v>
      </c>
      <c r="J26" s="4" t="s">
        <v>188</v>
      </c>
      <c r="K26" s="4" t="s">
        <v>39</v>
      </c>
      <c r="L26" s="4" t="s">
        <v>2</v>
      </c>
      <c r="M26" s="4" t="s">
        <v>45</v>
      </c>
      <c r="N26" s="5">
        <v>43715</v>
      </c>
      <c r="O26" s="5">
        <v>45473</v>
      </c>
      <c r="P26" s="6">
        <v>112162</v>
      </c>
      <c r="Q26" s="7">
        <v>93597</v>
      </c>
      <c r="R26" s="6">
        <v>18565</v>
      </c>
      <c r="S26" s="21" t="s">
        <v>239</v>
      </c>
      <c r="T26" s="7">
        <v>18565</v>
      </c>
    </row>
    <row r="27" spans="1:20" customFormat="1">
      <c r="A27" s="3" t="s">
        <v>21</v>
      </c>
      <c r="B27" s="4" t="s">
        <v>286</v>
      </c>
      <c r="C27" s="4" t="s">
        <v>287</v>
      </c>
      <c r="D27" s="4" t="s">
        <v>95</v>
      </c>
      <c r="E27" s="4" t="s">
        <v>96</v>
      </c>
      <c r="F27" s="4" t="s">
        <v>32</v>
      </c>
      <c r="G27" s="4" t="s">
        <v>22</v>
      </c>
      <c r="H27" s="4" t="s">
        <v>97</v>
      </c>
      <c r="I27" s="4" t="s">
        <v>288</v>
      </c>
      <c r="J27" s="4" t="s">
        <v>98</v>
      </c>
      <c r="K27" s="4" t="s">
        <v>289</v>
      </c>
      <c r="L27" s="4" t="s">
        <v>1</v>
      </c>
      <c r="M27" s="4" t="s">
        <v>45</v>
      </c>
      <c r="N27" s="5">
        <v>44075</v>
      </c>
      <c r="O27" s="5">
        <v>44804</v>
      </c>
      <c r="P27" s="6">
        <v>723841</v>
      </c>
      <c r="Q27" s="7">
        <v>0</v>
      </c>
      <c r="R27" s="6">
        <v>723841</v>
      </c>
      <c r="S27" s="21" t="s">
        <v>258</v>
      </c>
      <c r="T27" s="7">
        <v>361920.5</v>
      </c>
    </row>
    <row r="28" spans="1:20" customFormat="1">
      <c r="A28" s="8" t="s">
        <v>21</v>
      </c>
      <c r="B28" s="9" t="s">
        <v>286</v>
      </c>
      <c r="C28" s="9" t="s">
        <v>287</v>
      </c>
      <c r="D28" s="9" t="s">
        <v>99</v>
      </c>
      <c r="E28" s="9" t="s">
        <v>96</v>
      </c>
      <c r="F28" s="9" t="s">
        <v>32</v>
      </c>
      <c r="G28" s="9" t="s">
        <v>28</v>
      </c>
      <c r="H28" s="9" t="s">
        <v>100</v>
      </c>
      <c r="I28" s="9" t="s">
        <v>288</v>
      </c>
      <c r="J28" s="9" t="s">
        <v>98</v>
      </c>
      <c r="K28" s="9" t="s">
        <v>289</v>
      </c>
      <c r="L28" s="9" t="s">
        <v>1</v>
      </c>
      <c r="M28" s="9" t="s">
        <v>45</v>
      </c>
      <c r="N28" s="10">
        <v>44075</v>
      </c>
      <c r="O28" s="10">
        <v>44804</v>
      </c>
      <c r="P28" s="11">
        <v>723841</v>
      </c>
      <c r="Q28" s="12">
        <v>0</v>
      </c>
      <c r="R28" s="11">
        <v>723841</v>
      </c>
      <c r="S28" s="22" t="s">
        <v>258</v>
      </c>
      <c r="T28" s="12">
        <v>361920.5</v>
      </c>
    </row>
    <row r="29" spans="1:20" customFormat="1">
      <c r="A29" s="3" t="s">
        <v>21</v>
      </c>
      <c r="B29" s="4" t="s">
        <v>290</v>
      </c>
      <c r="C29" s="4" t="s">
        <v>291</v>
      </c>
      <c r="D29" s="4" t="s">
        <v>229</v>
      </c>
      <c r="E29" s="4" t="s">
        <v>183</v>
      </c>
      <c r="F29" s="4" t="s">
        <v>29</v>
      </c>
      <c r="G29" s="4" t="s">
        <v>22</v>
      </c>
      <c r="H29" s="4" t="s">
        <v>292</v>
      </c>
      <c r="I29" s="4" t="s">
        <v>293</v>
      </c>
      <c r="J29" s="4" t="s">
        <v>178</v>
      </c>
      <c r="K29" s="4" t="s">
        <v>179</v>
      </c>
      <c r="L29" s="4" t="s">
        <v>2</v>
      </c>
      <c r="M29" s="4" t="s">
        <v>45</v>
      </c>
      <c r="N29" s="5">
        <v>44075</v>
      </c>
      <c r="O29" s="5">
        <v>44985</v>
      </c>
      <c r="P29" s="6">
        <v>288000</v>
      </c>
      <c r="Q29" s="7">
        <v>0</v>
      </c>
      <c r="R29" s="6">
        <v>288000</v>
      </c>
      <c r="S29" s="21" t="s">
        <v>284</v>
      </c>
      <c r="T29" s="7">
        <v>172800</v>
      </c>
    </row>
    <row r="30" spans="1:20" customFormat="1">
      <c r="A30" s="8" t="s">
        <v>21</v>
      </c>
      <c r="B30" s="9" t="s">
        <v>290</v>
      </c>
      <c r="C30" s="9" t="s">
        <v>291</v>
      </c>
      <c r="D30" s="9" t="s">
        <v>201</v>
      </c>
      <c r="E30" s="9" t="s">
        <v>183</v>
      </c>
      <c r="F30" s="9" t="s">
        <v>29</v>
      </c>
      <c r="G30" s="9" t="s">
        <v>28</v>
      </c>
      <c r="H30" s="9" t="s">
        <v>294</v>
      </c>
      <c r="I30" s="9" t="s">
        <v>293</v>
      </c>
      <c r="J30" s="9" t="s">
        <v>178</v>
      </c>
      <c r="K30" s="9" t="s">
        <v>179</v>
      </c>
      <c r="L30" s="9" t="s">
        <v>2</v>
      </c>
      <c r="M30" s="9" t="s">
        <v>45</v>
      </c>
      <c r="N30" s="10">
        <v>44075</v>
      </c>
      <c r="O30" s="10">
        <v>44985</v>
      </c>
      <c r="P30" s="11">
        <v>288000</v>
      </c>
      <c r="Q30" s="12">
        <v>0</v>
      </c>
      <c r="R30" s="11">
        <v>288000</v>
      </c>
      <c r="S30" s="22" t="s">
        <v>285</v>
      </c>
      <c r="T30" s="12">
        <v>115200</v>
      </c>
    </row>
    <row r="31" spans="1:20" customFormat="1">
      <c r="A31" s="3" t="s">
        <v>21</v>
      </c>
      <c r="B31" s="4" t="s">
        <v>295</v>
      </c>
      <c r="C31" s="4" t="s">
        <v>296</v>
      </c>
      <c r="D31" s="4" t="s">
        <v>103</v>
      </c>
      <c r="E31" s="4" t="s">
        <v>181</v>
      </c>
      <c r="F31" s="4" t="s">
        <v>48</v>
      </c>
      <c r="G31" s="4" t="s">
        <v>22</v>
      </c>
      <c r="H31" s="4" t="s">
        <v>23</v>
      </c>
      <c r="I31" s="4" t="s">
        <v>297</v>
      </c>
      <c r="J31" s="4" t="s">
        <v>49</v>
      </c>
      <c r="K31" s="4" t="s">
        <v>298</v>
      </c>
      <c r="L31" s="4" t="s">
        <v>1</v>
      </c>
      <c r="M31" s="4" t="s">
        <v>45</v>
      </c>
      <c r="N31" s="5">
        <v>44075</v>
      </c>
      <c r="O31" s="5">
        <v>44439</v>
      </c>
      <c r="P31" s="6">
        <v>24914</v>
      </c>
      <c r="Q31" s="7">
        <v>0</v>
      </c>
      <c r="R31" s="6">
        <v>24914</v>
      </c>
      <c r="S31" s="21" t="s">
        <v>239</v>
      </c>
      <c r="T31" s="7">
        <v>24914</v>
      </c>
    </row>
    <row r="32" spans="1:20" customFormat="1">
      <c r="A32" s="3" t="s">
        <v>21</v>
      </c>
      <c r="B32" s="4" t="s">
        <v>299</v>
      </c>
      <c r="C32" s="4" t="s">
        <v>300</v>
      </c>
      <c r="D32" s="4" t="s">
        <v>301</v>
      </c>
      <c r="E32" s="4" t="s">
        <v>94</v>
      </c>
      <c r="F32" s="4" t="s">
        <v>30</v>
      </c>
      <c r="G32" s="4" t="s">
        <v>22</v>
      </c>
      <c r="H32" s="4" t="s">
        <v>23</v>
      </c>
      <c r="I32" s="4" t="s">
        <v>302</v>
      </c>
      <c r="J32" s="4" t="s">
        <v>303</v>
      </c>
      <c r="K32" s="4"/>
      <c r="L32" s="4" t="s">
        <v>2</v>
      </c>
      <c r="M32" s="4" t="s">
        <v>24</v>
      </c>
      <c r="N32" s="5">
        <v>44013</v>
      </c>
      <c r="O32" s="5">
        <v>44377</v>
      </c>
      <c r="P32" s="6">
        <v>46852</v>
      </c>
      <c r="Q32" s="7">
        <v>0</v>
      </c>
      <c r="R32" s="6">
        <v>46852</v>
      </c>
      <c r="S32" s="21" t="s">
        <v>239</v>
      </c>
      <c r="T32" s="7">
        <v>46852</v>
      </c>
    </row>
    <row r="33" spans="1:20" customFormat="1">
      <c r="A33" s="3" t="s">
        <v>21</v>
      </c>
      <c r="B33" s="4" t="s">
        <v>304</v>
      </c>
      <c r="C33" s="4" t="s">
        <v>305</v>
      </c>
      <c r="D33" s="4" t="s">
        <v>306</v>
      </c>
      <c r="E33" s="4" t="s">
        <v>191</v>
      </c>
      <c r="F33" s="4" t="s">
        <v>48</v>
      </c>
      <c r="G33" s="4" t="s">
        <v>22</v>
      </c>
      <c r="H33" s="4" t="s">
        <v>23</v>
      </c>
      <c r="I33" s="4" t="s">
        <v>307</v>
      </c>
      <c r="J33" s="4" t="s">
        <v>49</v>
      </c>
      <c r="K33" s="4" t="s">
        <v>298</v>
      </c>
      <c r="L33" s="4" t="s">
        <v>1</v>
      </c>
      <c r="M33" s="4" t="s">
        <v>45</v>
      </c>
      <c r="N33" s="5">
        <v>44075</v>
      </c>
      <c r="O33" s="5">
        <v>44439</v>
      </c>
      <c r="P33" s="6">
        <v>74996</v>
      </c>
      <c r="Q33" s="7">
        <v>0</v>
      </c>
      <c r="R33" s="6">
        <v>74996</v>
      </c>
      <c r="S33" s="21" t="s">
        <v>239</v>
      </c>
      <c r="T33" s="7">
        <v>74996</v>
      </c>
    </row>
    <row r="34" spans="1:20" customFormat="1">
      <c r="A34" s="3" t="s">
        <v>21</v>
      </c>
      <c r="B34" s="4" t="s">
        <v>224</v>
      </c>
      <c r="C34" s="4" t="s">
        <v>225</v>
      </c>
      <c r="D34" s="4" t="s">
        <v>226</v>
      </c>
      <c r="E34" s="4" t="s">
        <v>138</v>
      </c>
      <c r="F34" s="4" t="s">
        <v>32</v>
      </c>
      <c r="G34" s="4" t="s">
        <v>22</v>
      </c>
      <c r="H34" s="4" t="s">
        <v>23</v>
      </c>
      <c r="I34" s="4" t="s">
        <v>227</v>
      </c>
      <c r="J34" s="4" t="s">
        <v>228</v>
      </c>
      <c r="K34" s="4"/>
      <c r="L34" s="4" t="s">
        <v>2</v>
      </c>
      <c r="M34" s="4" t="s">
        <v>102</v>
      </c>
      <c r="N34" s="5">
        <v>43678</v>
      </c>
      <c r="O34" s="5">
        <v>44347</v>
      </c>
      <c r="P34" s="6">
        <v>70000</v>
      </c>
      <c r="Q34" s="7">
        <v>35000</v>
      </c>
      <c r="R34" s="6">
        <v>35000</v>
      </c>
      <c r="S34" s="21" t="s">
        <v>239</v>
      </c>
      <c r="T34" s="7">
        <v>35000</v>
      </c>
    </row>
    <row r="35" spans="1:20" customFormat="1">
      <c r="A35" s="3" t="s">
        <v>21</v>
      </c>
      <c r="B35" s="4" t="s">
        <v>52</v>
      </c>
      <c r="C35" s="4" t="s">
        <v>53</v>
      </c>
      <c r="D35" s="4" t="s">
        <v>38</v>
      </c>
      <c r="E35" s="4" t="s">
        <v>31</v>
      </c>
      <c r="F35" s="4" t="s">
        <v>30</v>
      </c>
      <c r="G35" s="4" t="s">
        <v>22</v>
      </c>
      <c r="H35" s="4" t="s">
        <v>23</v>
      </c>
      <c r="I35" s="4" t="s">
        <v>54</v>
      </c>
      <c r="J35" s="4" t="s">
        <v>55</v>
      </c>
      <c r="K35" s="4"/>
      <c r="L35" s="4" t="s">
        <v>2</v>
      </c>
      <c r="M35" s="4" t="s">
        <v>27</v>
      </c>
      <c r="N35" s="5">
        <v>42614</v>
      </c>
      <c r="O35" s="5">
        <v>44439</v>
      </c>
      <c r="P35" s="6">
        <v>1167761</v>
      </c>
      <c r="Q35" s="7">
        <v>903700</v>
      </c>
      <c r="R35" s="6">
        <v>264061</v>
      </c>
      <c r="S35" s="21" t="s">
        <v>239</v>
      </c>
      <c r="T35" s="7">
        <v>264061</v>
      </c>
    </row>
    <row r="36" spans="1:20" customFormat="1">
      <c r="A36" s="3" t="s">
        <v>21</v>
      </c>
      <c r="B36" s="4" t="s">
        <v>146</v>
      </c>
      <c r="C36" s="4" t="s">
        <v>147</v>
      </c>
      <c r="D36" s="4" t="s">
        <v>82</v>
      </c>
      <c r="E36" s="4" t="s">
        <v>44</v>
      </c>
      <c r="F36" s="4" t="s">
        <v>30</v>
      </c>
      <c r="G36" s="4" t="s">
        <v>22</v>
      </c>
      <c r="H36" s="4" t="s">
        <v>308</v>
      </c>
      <c r="I36" s="4" t="s">
        <v>148</v>
      </c>
      <c r="J36" s="4" t="s">
        <v>55</v>
      </c>
      <c r="K36" s="4"/>
      <c r="L36" s="4" t="s">
        <v>2</v>
      </c>
      <c r="M36" s="4" t="s">
        <v>27</v>
      </c>
      <c r="N36" s="5">
        <v>42614</v>
      </c>
      <c r="O36" s="5">
        <v>44439</v>
      </c>
      <c r="P36" s="6">
        <v>861000</v>
      </c>
      <c r="Q36" s="7">
        <v>630000</v>
      </c>
      <c r="R36" s="6">
        <v>231000</v>
      </c>
      <c r="S36" s="21" t="s">
        <v>284</v>
      </c>
      <c r="T36" s="7">
        <v>138600</v>
      </c>
    </row>
    <row r="37" spans="1:20" customFormat="1">
      <c r="A37" s="8" t="s">
        <v>21</v>
      </c>
      <c r="B37" s="9" t="s">
        <v>146</v>
      </c>
      <c r="C37" s="9" t="s">
        <v>147</v>
      </c>
      <c r="D37" s="9" t="s">
        <v>216</v>
      </c>
      <c r="E37" s="9" t="s">
        <v>44</v>
      </c>
      <c r="F37" s="9" t="s">
        <v>30</v>
      </c>
      <c r="G37" s="9" t="s">
        <v>28</v>
      </c>
      <c r="H37" s="9" t="s">
        <v>309</v>
      </c>
      <c r="I37" s="9" t="s">
        <v>148</v>
      </c>
      <c r="J37" s="9" t="s">
        <v>55</v>
      </c>
      <c r="K37" s="9"/>
      <c r="L37" s="9" t="s">
        <v>2</v>
      </c>
      <c r="M37" s="9" t="s">
        <v>27</v>
      </c>
      <c r="N37" s="10">
        <v>42614</v>
      </c>
      <c r="O37" s="10">
        <v>44439</v>
      </c>
      <c r="P37" s="11">
        <v>861000</v>
      </c>
      <c r="Q37" s="12">
        <v>630000</v>
      </c>
      <c r="R37" s="11">
        <v>231000</v>
      </c>
      <c r="S37" s="22" t="s">
        <v>310</v>
      </c>
      <c r="T37" s="12">
        <v>73920</v>
      </c>
    </row>
    <row r="38" spans="1:20" customFormat="1">
      <c r="A38" s="8" t="s">
        <v>21</v>
      </c>
      <c r="B38" s="9" t="s">
        <v>146</v>
      </c>
      <c r="C38" s="9" t="s">
        <v>147</v>
      </c>
      <c r="D38" s="9" t="s">
        <v>216</v>
      </c>
      <c r="E38" s="9" t="s">
        <v>46</v>
      </c>
      <c r="F38" s="9" t="s">
        <v>29</v>
      </c>
      <c r="G38" s="9" t="s">
        <v>28</v>
      </c>
      <c r="H38" s="9" t="s">
        <v>311</v>
      </c>
      <c r="I38" s="9" t="s">
        <v>148</v>
      </c>
      <c r="J38" s="9" t="s">
        <v>55</v>
      </c>
      <c r="K38" s="9"/>
      <c r="L38" s="9" t="s">
        <v>2</v>
      </c>
      <c r="M38" s="9" t="s">
        <v>27</v>
      </c>
      <c r="N38" s="10">
        <v>42614</v>
      </c>
      <c r="O38" s="10">
        <v>44439</v>
      </c>
      <c r="P38" s="11">
        <v>861000</v>
      </c>
      <c r="Q38" s="12">
        <v>630000</v>
      </c>
      <c r="R38" s="11">
        <v>231000</v>
      </c>
      <c r="S38" s="22" t="s">
        <v>312</v>
      </c>
      <c r="T38" s="12">
        <v>18480</v>
      </c>
    </row>
    <row r="39" spans="1:20" customFormat="1">
      <c r="A39" s="3" t="s">
        <v>21</v>
      </c>
      <c r="B39" s="4" t="s">
        <v>202</v>
      </c>
      <c r="C39" s="4" t="s">
        <v>203</v>
      </c>
      <c r="D39" s="4" t="s">
        <v>204</v>
      </c>
      <c r="E39" s="4" t="s">
        <v>94</v>
      </c>
      <c r="F39" s="4" t="s">
        <v>30</v>
      </c>
      <c r="G39" s="4" t="s">
        <v>22</v>
      </c>
      <c r="H39" s="4" t="s">
        <v>23</v>
      </c>
      <c r="I39" s="4" t="s">
        <v>205</v>
      </c>
      <c r="J39" s="4" t="s">
        <v>206</v>
      </c>
      <c r="K39" s="4"/>
      <c r="L39" s="4" t="s">
        <v>2</v>
      </c>
      <c r="M39" s="4" t="s">
        <v>27</v>
      </c>
      <c r="N39" s="5">
        <v>43525</v>
      </c>
      <c r="O39" s="5">
        <v>44255</v>
      </c>
      <c r="P39" s="6">
        <v>327433</v>
      </c>
      <c r="Q39" s="7">
        <v>301746</v>
      </c>
      <c r="R39" s="6">
        <v>25687</v>
      </c>
      <c r="S39" s="21" t="s">
        <v>239</v>
      </c>
      <c r="T39" s="7">
        <v>25687</v>
      </c>
    </row>
    <row r="40" spans="1:20" customFormat="1">
      <c r="A40" s="3" t="s">
        <v>21</v>
      </c>
      <c r="B40" s="4" t="s">
        <v>149</v>
      </c>
      <c r="C40" s="4" t="s">
        <v>150</v>
      </c>
      <c r="D40" s="4" t="s">
        <v>213</v>
      </c>
      <c r="E40" s="4" t="s">
        <v>31</v>
      </c>
      <c r="F40" s="4" t="s">
        <v>30</v>
      </c>
      <c r="G40" s="4" t="s">
        <v>22</v>
      </c>
      <c r="H40" s="4" t="s">
        <v>151</v>
      </c>
      <c r="I40" s="4" t="s">
        <v>152</v>
      </c>
      <c r="J40" s="4" t="s">
        <v>55</v>
      </c>
      <c r="K40" s="4"/>
      <c r="L40" s="4" t="s">
        <v>2</v>
      </c>
      <c r="M40" s="4" t="s">
        <v>27</v>
      </c>
      <c r="N40" s="5">
        <v>43723</v>
      </c>
      <c r="O40" s="5">
        <v>44818</v>
      </c>
      <c r="P40" s="6">
        <v>1624707</v>
      </c>
      <c r="Q40" s="7">
        <v>1089626</v>
      </c>
      <c r="R40" s="6">
        <v>535081</v>
      </c>
      <c r="S40" s="21" t="s">
        <v>258</v>
      </c>
      <c r="T40" s="7">
        <v>267540.5</v>
      </c>
    </row>
    <row r="41" spans="1:20" customFormat="1">
      <c r="A41" s="8" t="s">
        <v>21</v>
      </c>
      <c r="B41" s="9" t="s">
        <v>149</v>
      </c>
      <c r="C41" s="9" t="s">
        <v>150</v>
      </c>
      <c r="D41" s="9" t="s">
        <v>38</v>
      </c>
      <c r="E41" s="9" t="s">
        <v>31</v>
      </c>
      <c r="F41" s="9" t="s">
        <v>30</v>
      </c>
      <c r="G41" s="9" t="s">
        <v>28</v>
      </c>
      <c r="H41" s="9" t="s">
        <v>153</v>
      </c>
      <c r="I41" s="9" t="s">
        <v>152</v>
      </c>
      <c r="J41" s="9" t="s">
        <v>55</v>
      </c>
      <c r="K41" s="9"/>
      <c r="L41" s="9" t="s">
        <v>2</v>
      </c>
      <c r="M41" s="9" t="s">
        <v>27</v>
      </c>
      <c r="N41" s="10">
        <v>43723</v>
      </c>
      <c r="O41" s="10">
        <v>44818</v>
      </c>
      <c r="P41" s="11">
        <v>1624707</v>
      </c>
      <c r="Q41" s="12">
        <v>1089626</v>
      </c>
      <c r="R41" s="11">
        <v>535081</v>
      </c>
      <c r="S41" s="22" t="s">
        <v>258</v>
      </c>
      <c r="T41" s="12">
        <v>267540.5</v>
      </c>
    </row>
    <row r="42" spans="1:20" customFormat="1">
      <c r="A42" s="3" t="s">
        <v>21</v>
      </c>
      <c r="B42" s="4" t="s">
        <v>149</v>
      </c>
      <c r="C42" s="4" t="s">
        <v>154</v>
      </c>
      <c r="D42" s="4" t="s">
        <v>38</v>
      </c>
      <c r="E42" s="4" t="s">
        <v>31</v>
      </c>
      <c r="F42" s="4" t="s">
        <v>30</v>
      </c>
      <c r="G42" s="4" t="s">
        <v>22</v>
      </c>
      <c r="H42" s="4" t="s">
        <v>155</v>
      </c>
      <c r="I42" s="4" t="s">
        <v>152</v>
      </c>
      <c r="J42" s="4" t="s">
        <v>55</v>
      </c>
      <c r="K42" s="4"/>
      <c r="L42" s="4" t="s">
        <v>2</v>
      </c>
      <c r="M42" s="4" t="s">
        <v>27</v>
      </c>
      <c r="N42" s="5">
        <v>43723</v>
      </c>
      <c r="O42" s="5">
        <v>44818</v>
      </c>
      <c r="P42" s="6">
        <v>763453</v>
      </c>
      <c r="Q42" s="7">
        <v>509154</v>
      </c>
      <c r="R42" s="6">
        <v>254299</v>
      </c>
      <c r="S42" s="21" t="s">
        <v>258</v>
      </c>
      <c r="T42" s="7">
        <v>127149.5</v>
      </c>
    </row>
    <row r="43" spans="1:20" customFormat="1">
      <c r="A43" s="8" t="s">
        <v>21</v>
      </c>
      <c r="B43" s="9" t="s">
        <v>149</v>
      </c>
      <c r="C43" s="9" t="s">
        <v>154</v>
      </c>
      <c r="D43" s="9" t="s">
        <v>213</v>
      </c>
      <c r="E43" s="9" t="s">
        <v>31</v>
      </c>
      <c r="F43" s="9" t="s">
        <v>30</v>
      </c>
      <c r="G43" s="9" t="s">
        <v>28</v>
      </c>
      <c r="H43" s="9" t="s">
        <v>156</v>
      </c>
      <c r="I43" s="9" t="s">
        <v>152</v>
      </c>
      <c r="J43" s="9" t="s">
        <v>55</v>
      </c>
      <c r="K43" s="9"/>
      <c r="L43" s="9" t="s">
        <v>2</v>
      </c>
      <c r="M43" s="9" t="s">
        <v>27</v>
      </c>
      <c r="N43" s="10">
        <v>43723</v>
      </c>
      <c r="O43" s="10">
        <v>44818</v>
      </c>
      <c r="P43" s="11">
        <v>763453</v>
      </c>
      <c r="Q43" s="12">
        <v>509154</v>
      </c>
      <c r="R43" s="11">
        <v>254299</v>
      </c>
      <c r="S43" s="22" t="s">
        <v>258</v>
      </c>
      <c r="T43" s="12">
        <v>127149.5</v>
      </c>
    </row>
    <row r="44" spans="1:20" customFormat="1">
      <c r="A44" s="3" t="s">
        <v>21</v>
      </c>
      <c r="B44" s="4" t="s">
        <v>313</v>
      </c>
      <c r="C44" s="4" t="s">
        <v>314</v>
      </c>
      <c r="D44" s="4" t="s">
        <v>189</v>
      </c>
      <c r="E44" s="4" t="s">
        <v>44</v>
      </c>
      <c r="F44" s="4" t="s">
        <v>30</v>
      </c>
      <c r="G44" s="4" t="s">
        <v>22</v>
      </c>
      <c r="H44" s="4" t="s">
        <v>23</v>
      </c>
      <c r="I44" s="4" t="s">
        <v>315</v>
      </c>
      <c r="J44" s="4" t="s">
        <v>55</v>
      </c>
      <c r="K44" s="4"/>
      <c r="L44" s="4" t="s">
        <v>2</v>
      </c>
      <c r="M44" s="4" t="s">
        <v>27</v>
      </c>
      <c r="N44" s="5">
        <v>44075</v>
      </c>
      <c r="O44" s="5">
        <v>45169</v>
      </c>
      <c r="P44" s="6">
        <v>315290</v>
      </c>
      <c r="Q44" s="7">
        <v>207707</v>
      </c>
      <c r="R44" s="6">
        <v>107583</v>
      </c>
      <c r="S44" s="21" t="s">
        <v>239</v>
      </c>
      <c r="T44" s="7">
        <v>107583</v>
      </c>
    </row>
    <row r="45" spans="1:20" customFormat="1">
      <c r="A45" s="3" t="s">
        <v>21</v>
      </c>
      <c r="B45" s="4" t="s">
        <v>316</v>
      </c>
      <c r="C45" s="4" t="s">
        <v>317</v>
      </c>
      <c r="D45" s="4" t="s">
        <v>318</v>
      </c>
      <c r="E45" s="4" t="s">
        <v>175</v>
      </c>
      <c r="F45" s="4" t="s">
        <v>29</v>
      </c>
      <c r="G45" s="4" t="s">
        <v>22</v>
      </c>
      <c r="H45" s="4" t="s">
        <v>319</v>
      </c>
      <c r="I45" s="4" t="s">
        <v>320</v>
      </c>
      <c r="J45" s="4" t="s">
        <v>214</v>
      </c>
      <c r="K45" s="4"/>
      <c r="L45" s="4" t="s">
        <v>2</v>
      </c>
      <c r="M45" s="4" t="s">
        <v>27</v>
      </c>
      <c r="N45" s="5">
        <v>43993</v>
      </c>
      <c r="O45" s="5">
        <v>44813</v>
      </c>
      <c r="P45" s="6">
        <v>154588</v>
      </c>
      <c r="Q45" s="7">
        <v>0</v>
      </c>
      <c r="R45" s="6">
        <v>154588</v>
      </c>
      <c r="S45" s="21" t="s">
        <v>285</v>
      </c>
      <c r="T45" s="7">
        <v>61835.200000000004</v>
      </c>
    </row>
    <row r="46" spans="1:20" customFormat="1">
      <c r="A46" s="8" t="s">
        <v>21</v>
      </c>
      <c r="B46" s="9" t="s">
        <v>316</v>
      </c>
      <c r="C46" s="9" t="s">
        <v>317</v>
      </c>
      <c r="D46" s="9" t="s">
        <v>223</v>
      </c>
      <c r="E46" s="9" t="s">
        <v>175</v>
      </c>
      <c r="F46" s="9" t="s">
        <v>29</v>
      </c>
      <c r="G46" s="9" t="s">
        <v>28</v>
      </c>
      <c r="H46" s="9" t="s">
        <v>321</v>
      </c>
      <c r="I46" s="9" t="s">
        <v>320</v>
      </c>
      <c r="J46" s="9" t="s">
        <v>214</v>
      </c>
      <c r="K46" s="9"/>
      <c r="L46" s="9" t="s">
        <v>2</v>
      </c>
      <c r="M46" s="9" t="s">
        <v>27</v>
      </c>
      <c r="N46" s="10">
        <v>43993</v>
      </c>
      <c r="O46" s="10">
        <v>44813</v>
      </c>
      <c r="P46" s="11">
        <v>154588</v>
      </c>
      <c r="Q46" s="12">
        <v>0</v>
      </c>
      <c r="R46" s="11">
        <v>154588</v>
      </c>
      <c r="S46" s="22" t="s">
        <v>322</v>
      </c>
      <c r="T46" s="12">
        <v>46376.4</v>
      </c>
    </row>
    <row r="47" spans="1:20" customFormat="1">
      <c r="A47" s="8" t="s">
        <v>21</v>
      </c>
      <c r="B47" s="9" t="s">
        <v>316</v>
      </c>
      <c r="C47" s="9" t="s">
        <v>317</v>
      </c>
      <c r="D47" s="9" t="s">
        <v>323</v>
      </c>
      <c r="E47" s="9" t="s">
        <v>175</v>
      </c>
      <c r="F47" s="9" t="s">
        <v>29</v>
      </c>
      <c r="G47" s="9" t="s">
        <v>28</v>
      </c>
      <c r="H47" s="9" t="s">
        <v>324</v>
      </c>
      <c r="I47" s="9" t="s">
        <v>320</v>
      </c>
      <c r="J47" s="9" t="s">
        <v>214</v>
      </c>
      <c r="K47" s="9"/>
      <c r="L47" s="9" t="s">
        <v>2</v>
      </c>
      <c r="M47" s="9" t="s">
        <v>27</v>
      </c>
      <c r="N47" s="10">
        <v>43993</v>
      </c>
      <c r="O47" s="10">
        <v>44813</v>
      </c>
      <c r="P47" s="11">
        <v>154588</v>
      </c>
      <c r="Q47" s="12">
        <v>0</v>
      </c>
      <c r="R47" s="11">
        <v>154588</v>
      </c>
      <c r="S47" s="22" t="s">
        <v>322</v>
      </c>
      <c r="T47" s="12">
        <v>46376.4</v>
      </c>
    </row>
    <row r="48" spans="1:20" customFormat="1">
      <c r="A48" s="3" t="s">
        <v>21</v>
      </c>
      <c r="B48" s="4" t="s">
        <v>325</v>
      </c>
      <c r="C48" s="4" t="s">
        <v>326</v>
      </c>
      <c r="D48" s="4" t="s">
        <v>318</v>
      </c>
      <c r="E48" s="4" t="s">
        <v>175</v>
      </c>
      <c r="F48" s="4" t="s">
        <v>29</v>
      </c>
      <c r="G48" s="4" t="s">
        <v>22</v>
      </c>
      <c r="H48" s="4" t="s">
        <v>327</v>
      </c>
      <c r="I48" s="4" t="s">
        <v>328</v>
      </c>
      <c r="J48" s="4" t="s">
        <v>214</v>
      </c>
      <c r="K48" s="4"/>
      <c r="L48" s="4" t="s">
        <v>2</v>
      </c>
      <c r="M48" s="4" t="s">
        <v>27</v>
      </c>
      <c r="N48" s="5">
        <v>44090</v>
      </c>
      <c r="O48" s="5">
        <v>44545</v>
      </c>
      <c r="P48" s="6">
        <v>200000</v>
      </c>
      <c r="Q48" s="7">
        <v>0</v>
      </c>
      <c r="R48" s="6">
        <v>200000</v>
      </c>
      <c r="S48" s="21" t="s">
        <v>258</v>
      </c>
      <c r="T48" s="7">
        <v>100000</v>
      </c>
    </row>
    <row r="49" spans="1:20" customFormat="1">
      <c r="A49" s="8" t="s">
        <v>21</v>
      </c>
      <c r="B49" s="9" t="s">
        <v>325</v>
      </c>
      <c r="C49" s="9" t="s">
        <v>326</v>
      </c>
      <c r="D49" s="9" t="s">
        <v>329</v>
      </c>
      <c r="E49" s="9" t="s">
        <v>175</v>
      </c>
      <c r="F49" s="9" t="s">
        <v>29</v>
      </c>
      <c r="G49" s="9" t="s">
        <v>28</v>
      </c>
      <c r="H49" s="9" t="s">
        <v>330</v>
      </c>
      <c r="I49" s="9" t="s">
        <v>328</v>
      </c>
      <c r="J49" s="9" t="s">
        <v>214</v>
      </c>
      <c r="K49" s="9"/>
      <c r="L49" s="9" t="s">
        <v>2</v>
      </c>
      <c r="M49" s="9" t="s">
        <v>27</v>
      </c>
      <c r="N49" s="10">
        <v>44090</v>
      </c>
      <c r="O49" s="10">
        <v>44545</v>
      </c>
      <c r="P49" s="11">
        <v>200000</v>
      </c>
      <c r="Q49" s="12">
        <v>0</v>
      </c>
      <c r="R49" s="11">
        <v>200000</v>
      </c>
      <c r="S49" s="22" t="s">
        <v>258</v>
      </c>
      <c r="T49" s="12">
        <v>100000</v>
      </c>
    </row>
    <row r="50" spans="1:20" customFormat="1">
      <c r="A50" s="3" t="s">
        <v>21</v>
      </c>
      <c r="B50" s="4" t="s">
        <v>218</v>
      </c>
      <c r="C50" s="4" t="s">
        <v>219</v>
      </c>
      <c r="D50" s="4" t="s">
        <v>180</v>
      </c>
      <c r="E50" s="4" t="s">
        <v>183</v>
      </c>
      <c r="F50" s="4" t="s">
        <v>29</v>
      </c>
      <c r="G50" s="4" t="s">
        <v>22</v>
      </c>
      <c r="H50" s="4" t="s">
        <v>23</v>
      </c>
      <c r="I50" s="4" t="s">
        <v>207</v>
      </c>
      <c r="J50" s="4" t="s">
        <v>208</v>
      </c>
      <c r="K50" s="4"/>
      <c r="L50" s="4" t="s">
        <v>2</v>
      </c>
      <c r="M50" s="4" t="s">
        <v>109</v>
      </c>
      <c r="N50" s="5">
        <v>43983</v>
      </c>
      <c r="O50" s="5">
        <v>44196</v>
      </c>
      <c r="P50" s="6">
        <v>23500</v>
      </c>
      <c r="Q50" s="7">
        <v>13000</v>
      </c>
      <c r="R50" s="6">
        <v>10500</v>
      </c>
      <c r="S50" s="21" t="s">
        <v>239</v>
      </c>
      <c r="T50" s="7">
        <v>10500</v>
      </c>
    </row>
    <row r="51" spans="1:20" customFormat="1">
      <c r="A51" s="3" t="s">
        <v>21</v>
      </c>
      <c r="B51" s="4" t="s">
        <v>331</v>
      </c>
      <c r="C51" s="4" t="s">
        <v>332</v>
      </c>
      <c r="D51" s="4" t="s">
        <v>180</v>
      </c>
      <c r="E51" s="4" t="s">
        <v>183</v>
      </c>
      <c r="F51" s="4" t="s">
        <v>29</v>
      </c>
      <c r="G51" s="4" t="s">
        <v>22</v>
      </c>
      <c r="H51" s="4" t="s">
        <v>23</v>
      </c>
      <c r="I51" s="4" t="s">
        <v>333</v>
      </c>
      <c r="J51" s="4" t="s">
        <v>334</v>
      </c>
      <c r="K51" s="4"/>
      <c r="L51" s="4" t="s">
        <v>1</v>
      </c>
      <c r="M51" s="4" t="s">
        <v>102</v>
      </c>
      <c r="N51" s="5">
        <v>44075</v>
      </c>
      <c r="O51" s="5">
        <v>44196</v>
      </c>
      <c r="P51" s="6">
        <v>7000</v>
      </c>
      <c r="Q51" s="7">
        <v>0</v>
      </c>
      <c r="R51" s="6">
        <v>7000</v>
      </c>
      <c r="S51" s="21" t="s">
        <v>239</v>
      </c>
      <c r="T51" s="7">
        <v>7000</v>
      </c>
    </row>
    <row r="52" spans="1:20" customFormat="1">
      <c r="A52" s="3" t="s">
        <v>21</v>
      </c>
      <c r="B52" s="4" t="s">
        <v>335</v>
      </c>
      <c r="C52" s="4" t="s">
        <v>336</v>
      </c>
      <c r="D52" s="4" t="s">
        <v>107</v>
      </c>
      <c r="E52" s="4" t="s">
        <v>46</v>
      </c>
      <c r="F52" s="4" t="s">
        <v>29</v>
      </c>
      <c r="G52" s="4" t="s">
        <v>22</v>
      </c>
      <c r="H52" s="4" t="s">
        <v>23</v>
      </c>
      <c r="I52" s="4" t="s">
        <v>337</v>
      </c>
      <c r="J52" s="4" t="s">
        <v>338</v>
      </c>
      <c r="K52" s="4"/>
      <c r="L52" s="4" t="s">
        <v>2</v>
      </c>
      <c r="M52" s="4" t="s">
        <v>102</v>
      </c>
      <c r="N52" s="5">
        <v>44014</v>
      </c>
      <c r="O52" s="5">
        <v>44185</v>
      </c>
      <c r="P52" s="6">
        <v>50000</v>
      </c>
      <c r="Q52" s="7">
        <v>0</v>
      </c>
      <c r="R52" s="6">
        <v>50000</v>
      </c>
      <c r="S52" s="21" t="s">
        <v>239</v>
      </c>
      <c r="T52" s="7">
        <v>50000</v>
      </c>
    </row>
    <row r="53" spans="1:20" customFormat="1">
      <c r="A53" s="3" t="s">
        <v>21</v>
      </c>
      <c r="B53" s="4" t="s">
        <v>339</v>
      </c>
      <c r="C53" s="4" t="s">
        <v>340</v>
      </c>
      <c r="D53" s="4" t="s">
        <v>108</v>
      </c>
      <c r="E53" s="4" t="s">
        <v>46</v>
      </c>
      <c r="F53" s="4" t="s">
        <v>29</v>
      </c>
      <c r="G53" s="4" t="s">
        <v>22</v>
      </c>
      <c r="H53" s="4" t="s">
        <v>23</v>
      </c>
      <c r="I53" s="4" t="s">
        <v>341</v>
      </c>
      <c r="J53" s="4" t="s">
        <v>342</v>
      </c>
      <c r="K53" s="4"/>
      <c r="L53" s="4" t="s">
        <v>2</v>
      </c>
      <c r="M53" s="4" t="s">
        <v>102</v>
      </c>
      <c r="N53" s="5">
        <v>44058</v>
      </c>
      <c r="O53" s="5">
        <v>44422</v>
      </c>
      <c r="P53" s="6">
        <v>900</v>
      </c>
      <c r="Q53" s="7">
        <v>0</v>
      </c>
      <c r="R53" s="6">
        <v>900</v>
      </c>
      <c r="S53" s="21" t="s">
        <v>239</v>
      </c>
      <c r="T53" s="7">
        <v>900</v>
      </c>
    </row>
    <row r="54" spans="1:20" customFormat="1">
      <c r="A54" s="3" t="s">
        <v>21</v>
      </c>
      <c r="B54" s="4" t="s">
        <v>343</v>
      </c>
      <c r="C54" s="4" t="s">
        <v>344</v>
      </c>
      <c r="D54" s="4" t="s">
        <v>345</v>
      </c>
      <c r="E54" s="4" t="s">
        <v>44</v>
      </c>
      <c r="F54" s="4" t="s">
        <v>30</v>
      </c>
      <c r="G54" s="4" t="s">
        <v>22</v>
      </c>
      <c r="H54" s="4" t="s">
        <v>23</v>
      </c>
      <c r="I54" s="4" t="s">
        <v>346</v>
      </c>
      <c r="J54" s="4" t="s">
        <v>347</v>
      </c>
      <c r="K54" s="4"/>
      <c r="L54" s="4" t="s">
        <v>2</v>
      </c>
      <c r="M54" s="4" t="s">
        <v>24</v>
      </c>
      <c r="N54" s="5">
        <v>44075</v>
      </c>
      <c r="O54" s="5">
        <v>44804</v>
      </c>
      <c r="P54" s="6">
        <v>300000</v>
      </c>
      <c r="Q54" s="7">
        <v>0</v>
      </c>
      <c r="R54" s="6">
        <v>300000</v>
      </c>
      <c r="S54" s="21" t="s">
        <v>239</v>
      </c>
      <c r="T54" s="7">
        <v>300000</v>
      </c>
    </row>
    <row r="55" spans="1:20" customFormat="1">
      <c r="A55" s="3" t="s">
        <v>21</v>
      </c>
      <c r="B55" s="4" t="s">
        <v>56</v>
      </c>
      <c r="C55" s="4" t="s">
        <v>57</v>
      </c>
      <c r="D55" s="4" t="s">
        <v>58</v>
      </c>
      <c r="E55" s="4" t="s">
        <v>59</v>
      </c>
      <c r="F55" s="4" t="s">
        <v>30</v>
      </c>
      <c r="G55" s="4" t="s">
        <v>22</v>
      </c>
      <c r="H55" s="4" t="s">
        <v>23</v>
      </c>
      <c r="I55" s="4" t="s">
        <v>86</v>
      </c>
      <c r="J55" s="4" t="s">
        <v>60</v>
      </c>
      <c r="K55" s="4"/>
      <c r="L55" s="4" t="s">
        <v>2</v>
      </c>
      <c r="M55" s="4" t="s">
        <v>61</v>
      </c>
      <c r="N55" s="5">
        <v>42614</v>
      </c>
      <c r="O55" s="5">
        <v>44439</v>
      </c>
      <c r="P55" s="6">
        <v>30000</v>
      </c>
      <c r="Q55" s="7">
        <v>24000</v>
      </c>
      <c r="R55" s="6">
        <v>6000</v>
      </c>
      <c r="S55" s="21" t="s">
        <v>239</v>
      </c>
      <c r="T55" s="7">
        <v>6000</v>
      </c>
    </row>
    <row r="56" spans="1:20" customFormat="1">
      <c r="A56" s="3" t="s">
        <v>21</v>
      </c>
      <c r="B56" s="4" t="s">
        <v>56</v>
      </c>
      <c r="C56" s="4" t="s">
        <v>62</v>
      </c>
      <c r="D56" s="4" t="s">
        <v>157</v>
      </c>
      <c r="E56" s="4" t="s">
        <v>59</v>
      </c>
      <c r="F56" s="4" t="s">
        <v>30</v>
      </c>
      <c r="G56" s="4" t="s">
        <v>22</v>
      </c>
      <c r="H56" s="4" t="s">
        <v>23</v>
      </c>
      <c r="I56" s="4" t="s">
        <v>86</v>
      </c>
      <c r="J56" s="4" t="s">
        <v>60</v>
      </c>
      <c r="K56" s="4"/>
      <c r="L56" s="4" t="s">
        <v>2</v>
      </c>
      <c r="M56" s="4" t="s">
        <v>61</v>
      </c>
      <c r="N56" s="5">
        <v>42614</v>
      </c>
      <c r="O56" s="5">
        <v>44439</v>
      </c>
      <c r="P56" s="6">
        <v>5000</v>
      </c>
      <c r="Q56" s="7">
        <v>4000</v>
      </c>
      <c r="R56" s="6">
        <v>1000</v>
      </c>
      <c r="S56" s="21" t="s">
        <v>239</v>
      </c>
      <c r="T56" s="7">
        <v>1000</v>
      </c>
    </row>
    <row r="57" spans="1:20" customFormat="1">
      <c r="A57" s="3" t="s">
        <v>21</v>
      </c>
      <c r="B57" s="4" t="s">
        <v>63</v>
      </c>
      <c r="C57" s="4" t="s">
        <v>64</v>
      </c>
      <c r="D57" s="4" t="s">
        <v>65</v>
      </c>
      <c r="E57" s="4" t="s">
        <v>59</v>
      </c>
      <c r="F57" s="4" t="s">
        <v>30</v>
      </c>
      <c r="G57" s="4" t="s">
        <v>22</v>
      </c>
      <c r="H57" s="4" t="s">
        <v>23</v>
      </c>
      <c r="I57" s="4" t="s">
        <v>66</v>
      </c>
      <c r="J57" s="4" t="s">
        <v>60</v>
      </c>
      <c r="K57" s="4"/>
      <c r="L57" s="4" t="s">
        <v>2</v>
      </c>
      <c r="M57" s="4" t="s">
        <v>61</v>
      </c>
      <c r="N57" s="5">
        <v>42614</v>
      </c>
      <c r="O57" s="5">
        <v>44439</v>
      </c>
      <c r="P57" s="6">
        <v>30000</v>
      </c>
      <c r="Q57" s="7">
        <v>24000</v>
      </c>
      <c r="R57" s="6">
        <v>6000</v>
      </c>
      <c r="S57" s="21" t="s">
        <v>239</v>
      </c>
      <c r="T57" s="7">
        <v>6000</v>
      </c>
    </row>
    <row r="58" spans="1:20" customFormat="1">
      <c r="A58" s="3" t="s">
        <v>21</v>
      </c>
      <c r="B58" s="4" t="s">
        <v>63</v>
      </c>
      <c r="C58" s="4" t="s">
        <v>67</v>
      </c>
      <c r="D58" s="4" t="s">
        <v>157</v>
      </c>
      <c r="E58" s="4" t="s">
        <v>59</v>
      </c>
      <c r="F58" s="4" t="s">
        <v>30</v>
      </c>
      <c r="G58" s="4" t="s">
        <v>22</v>
      </c>
      <c r="H58" s="4" t="s">
        <v>23</v>
      </c>
      <c r="I58" s="4" t="s">
        <v>66</v>
      </c>
      <c r="J58" s="4" t="s">
        <v>60</v>
      </c>
      <c r="K58" s="4"/>
      <c r="L58" s="4" t="s">
        <v>2</v>
      </c>
      <c r="M58" s="4" t="s">
        <v>61</v>
      </c>
      <c r="N58" s="5">
        <v>42614</v>
      </c>
      <c r="O58" s="5">
        <v>44439</v>
      </c>
      <c r="P58" s="6">
        <v>5000</v>
      </c>
      <c r="Q58" s="7">
        <v>4000</v>
      </c>
      <c r="R58" s="6">
        <v>1000</v>
      </c>
      <c r="S58" s="21" t="s">
        <v>239</v>
      </c>
      <c r="T58" s="7">
        <v>1000</v>
      </c>
    </row>
    <row r="59" spans="1:20" customFormat="1">
      <c r="A59" s="3" t="s">
        <v>21</v>
      </c>
      <c r="B59" s="4" t="s">
        <v>68</v>
      </c>
      <c r="C59" s="4" t="s">
        <v>69</v>
      </c>
      <c r="D59" s="4" t="s">
        <v>70</v>
      </c>
      <c r="E59" s="4" t="s">
        <v>59</v>
      </c>
      <c r="F59" s="4" t="s">
        <v>30</v>
      </c>
      <c r="G59" s="4" t="s">
        <v>22</v>
      </c>
      <c r="H59" s="4" t="s">
        <v>23</v>
      </c>
      <c r="I59" s="4" t="s">
        <v>71</v>
      </c>
      <c r="J59" s="4" t="s">
        <v>60</v>
      </c>
      <c r="K59" s="4"/>
      <c r="L59" s="4" t="s">
        <v>2</v>
      </c>
      <c r="M59" s="4" t="s">
        <v>61</v>
      </c>
      <c r="N59" s="5">
        <v>42979</v>
      </c>
      <c r="O59" s="5">
        <v>44804</v>
      </c>
      <c r="P59" s="6">
        <v>36000</v>
      </c>
      <c r="Q59" s="7">
        <v>28800</v>
      </c>
      <c r="R59" s="6">
        <v>7200</v>
      </c>
      <c r="S59" s="21" t="s">
        <v>239</v>
      </c>
      <c r="T59" s="7">
        <v>7200</v>
      </c>
    </row>
    <row r="60" spans="1:20" customFormat="1">
      <c r="A60" s="3" t="s">
        <v>21</v>
      </c>
      <c r="B60" s="4" t="s">
        <v>68</v>
      </c>
      <c r="C60" s="4" t="s">
        <v>73</v>
      </c>
      <c r="D60" s="4" t="s">
        <v>157</v>
      </c>
      <c r="E60" s="4" t="s">
        <v>59</v>
      </c>
      <c r="F60" s="4" t="s">
        <v>30</v>
      </c>
      <c r="G60" s="4" t="s">
        <v>22</v>
      </c>
      <c r="H60" s="4" t="s">
        <v>23</v>
      </c>
      <c r="I60" s="4" t="s">
        <v>71</v>
      </c>
      <c r="J60" s="4" t="s">
        <v>60</v>
      </c>
      <c r="K60" s="4"/>
      <c r="L60" s="4" t="s">
        <v>2</v>
      </c>
      <c r="M60" s="4" t="s">
        <v>61</v>
      </c>
      <c r="N60" s="5">
        <v>42979</v>
      </c>
      <c r="O60" s="5">
        <v>44804</v>
      </c>
      <c r="P60" s="6">
        <v>6000</v>
      </c>
      <c r="Q60" s="7">
        <v>4800</v>
      </c>
      <c r="R60" s="6">
        <v>1200</v>
      </c>
      <c r="S60" s="21" t="s">
        <v>239</v>
      </c>
      <c r="T60" s="7">
        <v>1200</v>
      </c>
    </row>
    <row r="61" spans="1:20" customFormat="1">
      <c r="A61" s="3" t="s">
        <v>21</v>
      </c>
      <c r="B61" s="4" t="s">
        <v>87</v>
      </c>
      <c r="C61" s="4" t="s">
        <v>88</v>
      </c>
      <c r="D61" s="4" t="s">
        <v>89</v>
      </c>
      <c r="E61" s="4" t="s">
        <v>59</v>
      </c>
      <c r="F61" s="4" t="s">
        <v>30</v>
      </c>
      <c r="G61" s="4" t="s">
        <v>22</v>
      </c>
      <c r="H61" s="4" t="s">
        <v>23</v>
      </c>
      <c r="I61" s="4" t="s">
        <v>90</v>
      </c>
      <c r="J61" s="4" t="s">
        <v>60</v>
      </c>
      <c r="K61" s="4"/>
      <c r="L61" s="4" t="s">
        <v>2</v>
      </c>
      <c r="M61" s="4" t="s">
        <v>61</v>
      </c>
      <c r="N61" s="5">
        <v>43344</v>
      </c>
      <c r="O61" s="5">
        <v>45169</v>
      </c>
      <c r="P61" s="6">
        <v>36000</v>
      </c>
      <c r="Q61" s="7">
        <v>28800</v>
      </c>
      <c r="R61" s="6">
        <v>7200</v>
      </c>
      <c r="S61" s="21" t="s">
        <v>239</v>
      </c>
      <c r="T61" s="7">
        <v>7200</v>
      </c>
    </row>
    <row r="62" spans="1:20" customFormat="1">
      <c r="A62" s="3" t="s">
        <v>21</v>
      </c>
      <c r="B62" s="4" t="s">
        <v>87</v>
      </c>
      <c r="C62" s="4" t="s">
        <v>158</v>
      </c>
      <c r="D62" s="4" t="s">
        <v>157</v>
      </c>
      <c r="E62" s="4" t="s">
        <v>59</v>
      </c>
      <c r="F62" s="4" t="s">
        <v>30</v>
      </c>
      <c r="G62" s="4" t="s">
        <v>22</v>
      </c>
      <c r="H62" s="4" t="s">
        <v>23</v>
      </c>
      <c r="I62" s="4" t="s">
        <v>90</v>
      </c>
      <c r="J62" s="4" t="s">
        <v>60</v>
      </c>
      <c r="K62" s="4"/>
      <c r="L62" s="4" t="s">
        <v>2</v>
      </c>
      <c r="M62" s="4" t="s">
        <v>61</v>
      </c>
      <c r="N62" s="5">
        <v>43344</v>
      </c>
      <c r="O62" s="5">
        <v>45169</v>
      </c>
      <c r="P62" s="6">
        <v>6000</v>
      </c>
      <c r="Q62" s="7">
        <v>4800</v>
      </c>
      <c r="R62" s="6">
        <v>1200</v>
      </c>
      <c r="S62" s="21" t="s">
        <v>239</v>
      </c>
      <c r="T62" s="7">
        <v>1200</v>
      </c>
    </row>
    <row r="63" spans="1:20" customFormat="1">
      <c r="A63" s="3" t="s">
        <v>21</v>
      </c>
      <c r="B63" s="4" t="s">
        <v>114</v>
      </c>
      <c r="C63" s="4" t="s">
        <v>115</v>
      </c>
      <c r="D63" s="4" t="s">
        <v>116</v>
      </c>
      <c r="E63" s="4" t="s">
        <v>111</v>
      </c>
      <c r="F63" s="4" t="s">
        <v>83</v>
      </c>
      <c r="G63" s="4" t="s">
        <v>22</v>
      </c>
      <c r="H63" s="4" t="s">
        <v>117</v>
      </c>
      <c r="I63" s="4" t="s">
        <v>118</v>
      </c>
      <c r="J63" s="4" t="s">
        <v>119</v>
      </c>
      <c r="K63" s="4"/>
      <c r="L63" s="4" t="s">
        <v>2</v>
      </c>
      <c r="M63" s="4" t="s">
        <v>182</v>
      </c>
      <c r="N63" s="5">
        <v>43525</v>
      </c>
      <c r="O63" s="5">
        <v>44439</v>
      </c>
      <c r="P63" s="6">
        <v>130000</v>
      </c>
      <c r="Q63" s="7">
        <v>80000</v>
      </c>
      <c r="R63" s="6">
        <v>50000</v>
      </c>
      <c r="S63" s="21" t="s">
        <v>258</v>
      </c>
      <c r="T63" s="7">
        <v>25000</v>
      </c>
    </row>
    <row r="64" spans="1:20" customFormat="1">
      <c r="A64" s="8" t="s">
        <v>21</v>
      </c>
      <c r="B64" s="9" t="s">
        <v>114</v>
      </c>
      <c r="C64" s="9" t="s">
        <v>115</v>
      </c>
      <c r="D64" s="9" t="s">
        <v>120</v>
      </c>
      <c r="E64" s="9" t="s">
        <v>111</v>
      </c>
      <c r="F64" s="9" t="s">
        <v>83</v>
      </c>
      <c r="G64" s="9" t="s">
        <v>28</v>
      </c>
      <c r="H64" s="9" t="s">
        <v>121</v>
      </c>
      <c r="I64" s="9" t="s">
        <v>118</v>
      </c>
      <c r="J64" s="9" t="s">
        <v>119</v>
      </c>
      <c r="K64" s="9"/>
      <c r="L64" s="9" t="s">
        <v>2</v>
      </c>
      <c r="M64" s="9" t="s">
        <v>182</v>
      </c>
      <c r="N64" s="10">
        <v>43525</v>
      </c>
      <c r="O64" s="10">
        <v>44439</v>
      </c>
      <c r="P64" s="11">
        <v>130000</v>
      </c>
      <c r="Q64" s="12">
        <v>80000</v>
      </c>
      <c r="R64" s="11">
        <v>50000</v>
      </c>
      <c r="S64" s="22" t="s">
        <v>258</v>
      </c>
      <c r="T64" s="12">
        <v>25000</v>
      </c>
    </row>
    <row r="65" spans="1:20" customFormat="1">
      <c r="A65" s="3" t="s">
        <v>21</v>
      </c>
      <c r="B65" s="4" t="s">
        <v>159</v>
      </c>
      <c r="C65" s="4" t="s">
        <v>160</v>
      </c>
      <c r="D65" s="4" t="s">
        <v>157</v>
      </c>
      <c r="E65" s="4" t="s">
        <v>59</v>
      </c>
      <c r="F65" s="4" t="s">
        <v>30</v>
      </c>
      <c r="G65" s="4" t="s">
        <v>22</v>
      </c>
      <c r="H65" s="4" t="s">
        <v>23</v>
      </c>
      <c r="I65" s="4" t="s">
        <v>161</v>
      </c>
      <c r="J65" s="4" t="s">
        <v>60</v>
      </c>
      <c r="K65" s="4"/>
      <c r="L65" s="4" t="s">
        <v>2</v>
      </c>
      <c r="M65" s="4" t="s">
        <v>61</v>
      </c>
      <c r="N65" s="5">
        <v>43709</v>
      </c>
      <c r="O65" s="5">
        <v>45535</v>
      </c>
      <c r="P65" s="6">
        <v>36000</v>
      </c>
      <c r="Q65" s="7">
        <v>28800</v>
      </c>
      <c r="R65" s="6">
        <v>7200</v>
      </c>
      <c r="S65" s="21" t="s">
        <v>239</v>
      </c>
      <c r="T65" s="7">
        <v>7200</v>
      </c>
    </row>
    <row r="66" spans="1:20" customFormat="1">
      <c r="A66" s="3" t="s">
        <v>21</v>
      </c>
      <c r="B66" s="4" t="s">
        <v>159</v>
      </c>
      <c r="C66" s="4" t="s">
        <v>162</v>
      </c>
      <c r="D66" s="4" t="s">
        <v>157</v>
      </c>
      <c r="E66" s="4" t="s">
        <v>59</v>
      </c>
      <c r="F66" s="4" t="s">
        <v>30</v>
      </c>
      <c r="G66" s="4" t="s">
        <v>22</v>
      </c>
      <c r="H66" s="4" t="s">
        <v>23</v>
      </c>
      <c r="I66" s="4" t="s">
        <v>161</v>
      </c>
      <c r="J66" s="4" t="s">
        <v>60</v>
      </c>
      <c r="K66" s="4"/>
      <c r="L66" s="4" t="s">
        <v>2</v>
      </c>
      <c r="M66" s="4" t="s">
        <v>61</v>
      </c>
      <c r="N66" s="5">
        <v>43709</v>
      </c>
      <c r="O66" s="5">
        <v>45535</v>
      </c>
      <c r="P66" s="6">
        <v>6000</v>
      </c>
      <c r="Q66" s="7">
        <v>4800</v>
      </c>
      <c r="R66" s="6">
        <v>1200</v>
      </c>
      <c r="S66" s="21" t="s">
        <v>239</v>
      </c>
      <c r="T66" s="7">
        <v>1200</v>
      </c>
    </row>
    <row r="67" spans="1:20" customFormat="1">
      <c r="A67" s="3" t="s">
        <v>21</v>
      </c>
      <c r="B67" s="4" t="s">
        <v>163</v>
      </c>
      <c r="C67" s="4" t="s">
        <v>164</v>
      </c>
      <c r="D67" s="4" t="s">
        <v>165</v>
      </c>
      <c r="E67" s="4" t="s">
        <v>59</v>
      </c>
      <c r="F67" s="4" t="s">
        <v>30</v>
      </c>
      <c r="G67" s="4" t="s">
        <v>22</v>
      </c>
      <c r="H67" s="4" t="s">
        <v>23</v>
      </c>
      <c r="I67" s="4" t="s">
        <v>166</v>
      </c>
      <c r="J67" s="4" t="s">
        <v>60</v>
      </c>
      <c r="K67" s="4"/>
      <c r="L67" s="4" t="s">
        <v>2</v>
      </c>
      <c r="M67" s="4" t="s">
        <v>61</v>
      </c>
      <c r="N67" s="5">
        <v>43709</v>
      </c>
      <c r="O67" s="5">
        <v>45535</v>
      </c>
      <c r="P67" s="6">
        <v>36000</v>
      </c>
      <c r="Q67" s="7">
        <v>28800</v>
      </c>
      <c r="R67" s="6">
        <v>7200</v>
      </c>
      <c r="S67" s="21" t="s">
        <v>239</v>
      </c>
      <c r="T67" s="7">
        <v>7200</v>
      </c>
    </row>
    <row r="68" spans="1:20" customFormat="1">
      <c r="A68" s="3" t="s">
        <v>21</v>
      </c>
      <c r="B68" s="4" t="s">
        <v>163</v>
      </c>
      <c r="C68" s="4" t="s">
        <v>167</v>
      </c>
      <c r="D68" s="4" t="s">
        <v>157</v>
      </c>
      <c r="E68" s="4" t="s">
        <v>59</v>
      </c>
      <c r="F68" s="4" t="s">
        <v>30</v>
      </c>
      <c r="G68" s="4" t="s">
        <v>22</v>
      </c>
      <c r="H68" s="4" t="s">
        <v>23</v>
      </c>
      <c r="I68" s="4" t="s">
        <v>166</v>
      </c>
      <c r="J68" s="4" t="s">
        <v>60</v>
      </c>
      <c r="K68" s="4"/>
      <c r="L68" s="4" t="s">
        <v>2</v>
      </c>
      <c r="M68" s="4" t="s">
        <v>61</v>
      </c>
      <c r="N68" s="5">
        <v>43709</v>
      </c>
      <c r="O68" s="5">
        <v>45535</v>
      </c>
      <c r="P68" s="6">
        <v>6000</v>
      </c>
      <c r="Q68" s="7">
        <v>4800</v>
      </c>
      <c r="R68" s="6">
        <v>1200</v>
      </c>
      <c r="S68" s="21" t="s">
        <v>239</v>
      </c>
      <c r="T68" s="7">
        <v>1200</v>
      </c>
    </row>
    <row r="69" spans="1:20" customFormat="1">
      <c r="A69" s="3" t="s">
        <v>21</v>
      </c>
      <c r="B69" s="4" t="s">
        <v>348</v>
      </c>
      <c r="C69" s="4" t="s">
        <v>349</v>
      </c>
      <c r="D69" s="4" t="s">
        <v>113</v>
      </c>
      <c r="E69" s="4" t="s">
        <v>94</v>
      </c>
      <c r="F69" s="4" t="s">
        <v>30</v>
      </c>
      <c r="G69" s="4" t="s">
        <v>22</v>
      </c>
      <c r="H69" s="4" t="s">
        <v>23</v>
      </c>
      <c r="I69" s="4" t="s">
        <v>350</v>
      </c>
      <c r="J69" s="4" t="s">
        <v>351</v>
      </c>
      <c r="K69" s="4"/>
      <c r="L69" s="4" t="s">
        <v>2</v>
      </c>
      <c r="M69" s="4" t="s">
        <v>24</v>
      </c>
      <c r="N69" s="5">
        <v>44075</v>
      </c>
      <c r="O69" s="5">
        <v>44804</v>
      </c>
      <c r="P69" s="6">
        <v>110000</v>
      </c>
      <c r="Q69" s="7">
        <v>0</v>
      </c>
      <c r="R69" s="6">
        <v>110000</v>
      </c>
      <c r="S69" s="21" t="s">
        <v>239</v>
      </c>
      <c r="T69" s="7">
        <v>110000</v>
      </c>
    </row>
    <row r="70" spans="1:20" customFormat="1">
      <c r="A70" s="3" t="s">
        <v>21</v>
      </c>
      <c r="B70" s="4" t="s">
        <v>352</v>
      </c>
      <c r="C70" s="4" t="s">
        <v>353</v>
      </c>
      <c r="D70" s="4" t="s">
        <v>354</v>
      </c>
      <c r="E70" s="4" t="s">
        <v>59</v>
      </c>
      <c r="F70" s="4" t="s">
        <v>30</v>
      </c>
      <c r="G70" s="4" t="s">
        <v>22</v>
      </c>
      <c r="H70" s="4" t="s">
        <v>23</v>
      </c>
      <c r="I70" s="4" t="s">
        <v>355</v>
      </c>
      <c r="J70" s="4" t="s">
        <v>60</v>
      </c>
      <c r="K70" s="4"/>
      <c r="L70" s="4" t="s">
        <v>356</v>
      </c>
      <c r="M70" s="4" t="s">
        <v>61</v>
      </c>
      <c r="N70" s="5">
        <v>44075</v>
      </c>
      <c r="O70" s="5">
        <v>45900</v>
      </c>
      <c r="P70" s="6">
        <v>36000</v>
      </c>
      <c r="Q70" s="7">
        <v>28800</v>
      </c>
      <c r="R70" s="6">
        <v>7200</v>
      </c>
      <c r="S70" s="21" t="s">
        <v>239</v>
      </c>
      <c r="T70" s="7">
        <v>7200</v>
      </c>
    </row>
    <row r="71" spans="1:20" customFormat="1">
      <c r="A71" s="3" t="s">
        <v>21</v>
      </c>
      <c r="B71" s="4" t="s">
        <v>352</v>
      </c>
      <c r="C71" s="4" t="s">
        <v>357</v>
      </c>
      <c r="D71" s="4" t="s">
        <v>157</v>
      </c>
      <c r="E71" s="4" t="s">
        <v>59</v>
      </c>
      <c r="F71" s="4" t="s">
        <v>30</v>
      </c>
      <c r="G71" s="4" t="s">
        <v>22</v>
      </c>
      <c r="H71" s="4" t="s">
        <v>23</v>
      </c>
      <c r="I71" s="4" t="s">
        <v>355</v>
      </c>
      <c r="J71" s="4" t="s">
        <v>60</v>
      </c>
      <c r="K71" s="4"/>
      <c r="L71" s="4" t="s">
        <v>356</v>
      </c>
      <c r="M71" s="4" t="s">
        <v>61</v>
      </c>
      <c r="N71" s="5">
        <v>44075</v>
      </c>
      <c r="O71" s="5">
        <v>45900</v>
      </c>
      <c r="P71" s="6">
        <v>6000</v>
      </c>
      <c r="Q71" s="7">
        <v>4800</v>
      </c>
      <c r="R71" s="6">
        <v>1200</v>
      </c>
      <c r="S71" s="21" t="s">
        <v>239</v>
      </c>
      <c r="T71" s="7">
        <v>1200</v>
      </c>
    </row>
    <row r="72" spans="1:20" customFormat="1">
      <c r="A72" s="3" t="s">
        <v>21</v>
      </c>
      <c r="B72" s="4" t="s">
        <v>358</v>
      </c>
      <c r="C72" s="4" t="s">
        <v>359</v>
      </c>
      <c r="D72" s="4" t="s">
        <v>360</v>
      </c>
      <c r="E72" s="4" t="s">
        <v>190</v>
      </c>
      <c r="F72" s="4" t="s">
        <v>37</v>
      </c>
      <c r="G72" s="4" t="s">
        <v>22</v>
      </c>
      <c r="H72" s="4" t="s">
        <v>23</v>
      </c>
      <c r="I72" s="4" t="s">
        <v>361</v>
      </c>
      <c r="J72" s="4" t="s">
        <v>362</v>
      </c>
      <c r="K72" s="4"/>
      <c r="L72" s="4" t="s">
        <v>2</v>
      </c>
      <c r="M72" s="4" t="s">
        <v>24</v>
      </c>
      <c r="N72" s="5">
        <v>44075</v>
      </c>
      <c r="O72" s="5">
        <v>44804</v>
      </c>
      <c r="P72" s="6">
        <v>76000</v>
      </c>
      <c r="Q72" s="7">
        <v>0</v>
      </c>
      <c r="R72" s="6">
        <v>76000</v>
      </c>
      <c r="S72" s="21" t="s">
        <v>239</v>
      </c>
      <c r="T72" s="7">
        <v>76000</v>
      </c>
    </row>
    <row r="73" spans="1:20" customFormat="1">
      <c r="A73" s="3" t="s">
        <v>21</v>
      </c>
      <c r="B73" s="4" t="s">
        <v>363</v>
      </c>
      <c r="C73" s="4" t="s">
        <v>364</v>
      </c>
      <c r="D73" s="4" t="s">
        <v>232</v>
      </c>
      <c r="E73" s="4" t="s">
        <v>183</v>
      </c>
      <c r="F73" s="4" t="s">
        <v>29</v>
      </c>
      <c r="G73" s="4" t="s">
        <v>22</v>
      </c>
      <c r="H73" s="4" t="s">
        <v>23</v>
      </c>
      <c r="I73" s="4" t="s">
        <v>365</v>
      </c>
      <c r="J73" s="4" t="s">
        <v>366</v>
      </c>
      <c r="K73" s="4"/>
      <c r="L73" s="4" t="s">
        <v>2</v>
      </c>
      <c r="M73" s="4" t="s">
        <v>24</v>
      </c>
      <c r="N73" s="5">
        <v>44105</v>
      </c>
      <c r="O73" s="5">
        <v>44469</v>
      </c>
      <c r="P73" s="6">
        <v>5000</v>
      </c>
      <c r="Q73" s="7">
        <v>0</v>
      </c>
      <c r="R73" s="6">
        <v>5000</v>
      </c>
      <c r="S73" s="21" t="s">
        <v>239</v>
      </c>
      <c r="T73" s="7">
        <v>5000</v>
      </c>
    </row>
    <row r="74" spans="1:20" customFormat="1">
      <c r="A74" s="3" t="s">
        <v>21</v>
      </c>
      <c r="B74" s="4" t="s">
        <v>367</v>
      </c>
      <c r="C74" s="4" t="s">
        <v>368</v>
      </c>
      <c r="D74" s="4" t="s">
        <v>369</v>
      </c>
      <c r="E74" s="4" t="s">
        <v>96</v>
      </c>
      <c r="F74" s="4" t="s">
        <v>32</v>
      </c>
      <c r="G74" s="4" t="s">
        <v>22</v>
      </c>
      <c r="H74" s="4" t="s">
        <v>23</v>
      </c>
      <c r="I74" s="4" t="s">
        <v>370</v>
      </c>
      <c r="J74" s="4" t="s">
        <v>371</v>
      </c>
      <c r="K74" s="4"/>
      <c r="L74" s="4" t="s">
        <v>2</v>
      </c>
      <c r="M74" s="4" t="s">
        <v>102</v>
      </c>
      <c r="N74" s="5">
        <v>43983</v>
      </c>
      <c r="O74" s="5">
        <v>44347</v>
      </c>
      <c r="P74" s="6">
        <v>9328</v>
      </c>
      <c r="Q74" s="7">
        <v>0</v>
      </c>
      <c r="R74" s="6">
        <v>9328</v>
      </c>
      <c r="S74" s="21" t="s">
        <v>239</v>
      </c>
      <c r="T74" s="7">
        <v>9328</v>
      </c>
    </row>
    <row r="75" spans="1:20" customFormat="1">
      <c r="A75" s="3" t="s">
        <v>21</v>
      </c>
      <c r="B75" s="4" t="s">
        <v>372</v>
      </c>
      <c r="C75" s="4" t="s">
        <v>373</v>
      </c>
      <c r="D75" s="4" t="s">
        <v>221</v>
      </c>
      <c r="E75" s="4" t="s">
        <v>222</v>
      </c>
      <c r="F75" s="4" t="s">
        <v>25</v>
      </c>
      <c r="G75" s="4" t="s">
        <v>22</v>
      </c>
      <c r="H75" s="4" t="s">
        <v>23</v>
      </c>
      <c r="I75" s="4" t="s">
        <v>374</v>
      </c>
      <c r="J75" s="4" t="s">
        <v>215</v>
      </c>
      <c r="K75" s="4"/>
      <c r="L75" s="4" t="s">
        <v>1</v>
      </c>
      <c r="M75" s="4" t="s">
        <v>61</v>
      </c>
      <c r="N75" s="5">
        <v>43983</v>
      </c>
      <c r="O75" s="5">
        <v>44136</v>
      </c>
      <c r="P75" s="6">
        <v>5000</v>
      </c>
      <c r="Q75" s="7">
        <v>0</v>
      </c>
      <c r="R75" s="6">
        <v>5000</v>
      </c>
      <c r="S75" s="21" t="s">
        <v>239</v>
      </c>
      <c r="T75" s="7">
        <v>5000</v>
      </c>
    </row>
    <row r="76" spans="1:20" customFormat="1">
      <c r="A76" s="3" t="s">
        <v>21</v>
      </c>
      <c r="B76" s="4" t="s">
        <v>375</v>
      </c>
      <c r="C76" s="4" t="s">
        <v>376</v>
      </c>
      <c r="D76" s="4" t="s">
        <v>110</v>
      </c>
      <c r="E76" s="4" t="s">
        <v>176</v>
      </c>
      <c r="F76" s="4" t="s">
        <v>30</v>
      </c>
      <c r="G76" s="4" t="s">
        <v>22</v>
      </c>
      <c r="H76" s="4" t="s">
        <v>23</v>
      </c>
      <c r="I76" s="4" t="s">
        <v>377</v>
      </c>
      <c r="J76" s="4" t="s">
        <v>378</v>
      </c>
      <c r="K76" s="4"/>
      <c r="L76" s="4" t="s">
        <v>2</v>
      </c>
      <c r="M76" s="4" t="s">
        <v>182</v>
      </c>
      <c r="N76" s="5">
        <v>44097</v>
      </c>
      <c r="O76" s="5">
        <v>44461</v>
      </c>
      <c r="P76" s="6">
        <v>132979</v>
      </c>
      <c r="Q76" s="7">
        <v>0</v>
      </c>
      <c r="R76" s="6">
        <v>132979</v>
      </c>
      <c r="S76" s="21" t="s">
        <v>239</v>
      </c>
      <c r="T76" s="7">
        <v>132979</v>
      </c>
    </row>
    <row r="77" spans="1:20" customFormat="1">
      <c r="A77" s="3" t="s">
        <v>21</v>
      </c>
      <c r="B77" s="4" t="s">
        <v>379</v>
      </c>
      <c r="C77" s="4" t="s">
        <v>380</v>
      </c>
      <c r="D77" s="4" t="s">
        <v>168</v>
      </c>
      <c r="E77" s="4" t="s">
        <v>112</v>
      </c>
      <c r="F77" s="4" t="s">
        <v>25</v>
      </c>
      <c r="G77" s="4" t="s">
        <v>22</v>
      </c>
      <c r="H77" s="4" t="s">
        <v>23</v>
      </c>
      <c r="I77" s="4" t="s">
        <v>381</v>
      </c>
      <c r="J77" s="4" t="s">
        <v>382</v>
      </c>
      <c r="K77" s="4"/>
      <c r="L77" s="4" t="s">
        <v>1</v>
      </c>
      <c r="M77" s="4" t="s">
        <v>109</v>
      </c>
      <c r="N77" s="5">
        <v>44075</v>
      </c>
      <c r="O77" s="5">
        <v>44180</v>
      </c>
      <c r="P77" s="6">
        <v>2335</v>
      </c>
      <c r="Q77" s="7">
        <v>0</v>
      </c>
      <c r="R77" s="6">
        <v>2335</v>
      </c>
      <c r="S77" s="21" t="s">
        <v>239</v>
      </c>
      <c r="T77" s="7">
        <v>2335</v>
      </c>
    </row>
    <row r="78" spans="1:20" customFormat="1">
      <c r="A78" s="3" t="s">
        <v>21</v>
      </c>
      <c r="B78" s="4" t="s">
        <v>383</v>
      </c>
      <c r="C78" s="4" t="s">
        <v>384</v>
      </c>
      <c r="D78" s="4" t="s">
        <v>345</v>
      </c>
      <c r="E78" s="4" t="s">
        <v>44</v>
      </c>
      <c r="F78" s="4" t="s">
        <v>30</v>
      </c>
      <c r="G78" s="4" t="s">
        <v>22</v>
      </c>
      <c r="H78" s="4" t="s">
        <v>23</v>
      </c>
      <c r="I78" s="4" t="s">
        <v>385</v>
      </c>
      <c r="J78" s="4" t="s">
        <v>386</v>
      </c>
      <c r="K78" s="4"/>
      <c r="L78" s="4" t="s">
        <v>2</v>
      </c>
      <c r="M78" s="4" t="s">
        <v>109</v>
      </c>
      <c r="N78" s="5">
        <v>44075</v>
      </c>
      <c r="O78" s="5">
        <v>44561</v>
      </c>
      <c r="P78" s="6">
        <v>56978</v>
      </c>
      <c r="Q78" s="7">
        <v>0</v>
      </c>
      <c r="R78" s="6">
        <v>56978</v>
      </c>
      <c r="S78" s="21" t="s">
        <v>239</v>
      </c>
      <c r="T78" s="7">
        <v>56978</v>
      </c>
    </row>
    <row r="79" spans="1:20" customFormat="1">
      <c r="A79" s="3" t="s">
        <v>21</v>
      </c>
      <c r="B79" s="4" t="s">
        <v>193</v>
      </c>
      <c r="C79" s="4" t="s">
        <v>194</v>
      </c>
      <c r="D79" s="4" t="s">
        <v>195</v>
      </c>
      <c r="E79" s="4" t="s">
        <v>196</v>
      </c>
      <c r="F79" s="4" t="s">
        <v>197</v>
      </c>
      <c r="G79" s="4" t="s">
        <v>22</v>
      </c>
      <c r="H79" s="4" t="s">
        <v>23</v>
      </c>
      <c r="I79" s="4" t="s">
        <v>198</v>
      </c>
      <c r="J79" s="4" t="s">
        <v>47</v>
      </c>
      <c r="K79" s="4"/>
      <c r="L79" s="4" t="s">
        <v>1</v>
      </c>
      <c r="M79" s="4" t="s">
        <v>51</v>
      </c>
      <c r="N79" s="5">
        <v>42979</v>
      </c>
      <c r="O79" s="5">
        <v>44439</v>
      </c>
      <c r="P79" s="6">
        <v>685470</v>
      </c>
      <c r="Q79" s="7">
        <v>554771</v>
      </c>
      <c r="R79" s="6">
        <v>130699</v>
      </c>
      <c r="S79" s="21" t="s">
        <v>239</v>
      </c>
      <c r="T79" s="7">
        <v>130699</v>
      </c>
    </row>
    <row r="80" spans="1:20" customFormat="1">
      <c r="A80" s="3" t="s">
        <v>21</v>
      </c>
      <c r="B80" s="4" t="s">
        <v>387</v>
      </c>
      <c r="C80" s="4" t="s">
        <v>388</v>
      </c>
      <c r="D80" s="4" t="s">
        <v>170</v>
      </c>
      <c r="E80" s="4" t="s">
        <v>72</v>
      </c>
      <c r="F80" s="4" t="s">
        <v>37</v>
      </c>
      <c r="G80" s="4" t="s">
        <v>22</v>
      </c>
      <c r="H80" s="4" t="s">
        <v>23</v>
      </c>
      <c r="I80" s="4" t="s">
        <v>389</v>
      </c>
      <c r="J80" s="4" t="s">
        <v>84</v>
      </c>
      <c r="K80" s="4"/>
      <c r="L80" s="4" t="s">
        <v>2</v>
      </c>
      <c r="M80" s="4" t="s">
        <v>51</v>
      </c>
      <c r="N80" s="5">
        <v>44075</v>
      </c>
      <c r="O80" s="5">
        <v>44439</v>
      </c>
      <c r="P80" s="6">
        <v>278248</v>
      </c>
      <c r="Q80" s="7">
        <v>0</v>
      </c>
      <c r="R80" s="6">
        <v>278248</v>
      </c>
      <c r="S80" s="21" t="s">
        <v>239</v>
      </c>
      <c r="T80" s="7">
        <v>278248</v>
      </c>
    </row>
    <row r="81" spans="1:20" customFormat="1">
      <c r="A81" s="3" t="s">
        <v>21</v>
      </c>
      <c r="B81" s="4" t="s">
        <v>390</v>
      </c>
      <c r="C81" s="4" t="s">
        <v>391</v>
      </c>
      <c r="D81" s="4" t="s">
        <v>170</v>
      </c>
      <c r="E81" s="4" t="s">
        <v>72</v>
      </c>
      <c r="F81" s="4" t="s">
        <v>37</v>
      </c>
      <c r="G81" s="4" t="s">
        <v>22</v>
      </c>
      <c r="H81" s="4" t="s">
        <v>23</v>
      </c>
      <c r="I81" s="4" t="s">
        <v>171</v>
      </c>
      <c r="J81" s="4" t="s">
        <v>84</v>
      </c>
      <c r="K81" s="4"/>
      <c r="L81" s="4" t="s">
        <v>2</v>
      </c>
      <c r="M81" s="4" t="s">
        <v>51</v>
      </c>
      <c r="N81" s="5">
        <v>44075</v>
      </c>
      <c r="O81" s="5">
        <v>44439</v>
      </c>
      <c r="P81" s="6">
        <v>95525</v>
      </c>
      <c r="Q81" s="7">
        <v>0</v>
      </c>
      <c r="R81" s="6">
        <v>95525</v>
      </c>
      <c r="S81" s="21" t="s">
        <v>239</v>
      </c>
      <c r="T81" s="7">
        <v>95525</v>
      </c>
    </row>
    <row r="82" spans="1:20" customFormat="1">
      <c r="A82" s="3" t="s">
        <v>21</v>
      </c>
      <c r="B82" s="4" t="s">
        <v>392</v>
      </c>
      <c r="C82" s="4" t="s">
        <v>393</v>
      </c>
      <c r="D82" s="4" t="s">
        <v>394</v>
      </c>
      <c r="E82" s="4" t="s">
        <v>395</v>
      </c>
      <c r="F82" s="4" t="s">
        <v>32</v>
      </c>
      <c r="G82" s="4" t="s">
        <v>22</v>
      </c>
      <c r="H82" s="4" t="s">
        <v>23</v>
      </c>
      <c r="I82" s="4" t="s">
        <v>396</v>
      </c>
      <c r="J82" s="4" t="s">
        <v>84</v>
      </c>
      <c r="K82" s="4"/>
      <c r="L82" s="4" t="s">
        <v>1</v>
      </c>
      <c r="M82" s="4" t="s">
        <v>51</v>
      </c>
      <c r="N82" s="5">
        <v>44075</v>
      </c>
      <c r="O82" s="5">
        <v>44439</v>
      </c>
      <c r="P82" s="6">
        <v>63069</v>
      </c>
      <c r="Q82" s="7">
        <v>0</v>
      </c>
      <c r="R82" s="6">
        <v>63069</v>
      </c>
      <c r="S82" s="21" t="s">
        <v>239</v>
      </c>
      <c r="T82" s="7">
        <v>63069</v>
      </c>
    </row>
    <row r="83" spans="1:20" customFormat="1">
      <c r="A83" s="3" t="s">
        <v>21</v>
      </c>
      <c r="B83" s="4" t="s">
        <v>397</v>
      </c>
      <c r="C83" s="4" t="s">
        <v>398</v>
      </c>
      <c r="D83" s="4" t="s">
        <v>399</v>
      </c>
      <c r="E83" s="4" t="s">
        <v>104</v>
      </c>
      <c r="F83" s="4" t="s">
        <v>104</v>
      </c>
      <c r="G83" s="4" t="s">
        <v>22</v>
      </c>
      <c r="H83" s="4" t="s">
        <v>23</v>
      </c>
      <c r="I83" s="4" t="s">
        <v>169</v>
      </c>
      <c r="J83" s="4" t="s">
        <v>105</v>
      </c>
      <c r="K83" s="4"/>
      <c r="L83" s="4" t="s">
        <v>1</v>
      </c>
      <c r="M83" s="4" t="s">
        <v>51</v>
      </c>
      <c r="N83" s="5">
        <v>44075</v>
      </c>
      <c r="O83" s="5">
        <v>44439</v>
      </c>
      <c r="P83" s="6">
        <v>24890</v>
      </c>
      <c r="Q83" s="7">
        <v>0</v>
      </c>
      <c r="R83" s="6">
        <v>24890</v>
      </c>
      <c r="S83" s="21" t="s">
        <v>239</v>
      </c>
      <c r="T83" s="7">
        <v>24890</v>
      </c>
    </row>
    <row r="84" spans="1:20" customFormat="1">
      <c r="A84" s="3" t="s">
        <v>21</v>
      </c>
      <c r="B84" s="4" t="s">
        <v>172</v>
      </c>
      <c r="C84" s="4" t="s">
        <v>173</v>
      </c>
      <c r="D84" s="4" t="s">
        <v>400</v>
      </c>
      <c r="E84" s="4" t="s">
        <v>75</v>
      </c>
      <c r="F84" s="4" t="s">
        <v>30</v>
      </c>
      <c r="G84" s="4" t="s">
        <v>22</v>
      </c>
      <c r="H84" s="4" t="s">
        <v>23</v>
      </c>
      <c r="I84" s="4" t="s">
        <v>174</v>
      </c>
      <c r="J84" s="4" t="s">
        <v>76</v>
      </c>
      <c r="K84" s="4"/>
      <c r="L84" s="4" t="s">
        <v>1</v>
      </c>
      <c r="M84" s="4" t="s">
        <v>51</v>
      </c>
      <c r="N84" s="5">
        <v>43709</v>
      </c>
      <c r="O84" s="5">
        <v>44074</v>
      </c>
      <c r="P84" s="6">
        <v>25820</v>
      </c>
      <c r="Q84" s="7">
        <v>16820</v>
      </c>
      <c r="R84" s="6">
        <v>9000</v>
      </c>
      <c r="S84" s="21" t="s">
        <v>239</v>
      </c>
      <c r="T84" s="7">
        <v>9000</v>
      </c>
    </row>
    <row r="85" spans="1:20" customFormat="1">
      <c r="A85" s="3" t="s">
        <v>21</v>
      </c>
      <c r="B85" s="4" t="s">
        <v>401</v>
      </c>
      <c r="C85" s="4" t="s">
        <v>402</v>
      </c>
      <c r="D85" s="4" t="s">
        <v>400</v>
      </c>
      <c r="E85" s="4" t="s">
        <v>75</v>
      </c>
      <c r="F85" s="4" t="s">
        <v>30</v>
      </c>
      <c r="G85" s="4" t="s">
        <v>22</v>
      </c>
      <c r="H85" s="4" t="s">
        <v>23</v>
      </c>
      <c r="I85" s="4" t="s">
        <v>403</v>
      </c>
      <c r="J85" s="4" t="s">
        <v>76</v>
      </c>
      <c r="K85" s="4"/>
      <c r="L85" s="4" t="s">
        <v>1</v>
      </c>
      <c r="M85" s="4" t="s">
        <v>51</v>
      </c>
      <c r="N85" s="5">
        <v>44075</v>
      </c>
      <c r="O85" s="5">
        <v>44439</v>
      </c>
      <c r="P85" s="6">
        <v>17832</v>
      </c>
      <c r="Q85" s="7">
        <v>0</v>
      </c>
      <c r="R85" s="6">
        <v>17832</v>
      </c>
      <c r="S85" s="21" t="s">
        <v>239</v>
      </c>
      <c r="T85" s="7">
        <v>17832</v>
      </c>
    </row>
    <row r="86" spans="1:20" customFormat="1">
      <c r="A86" s="2" t="s">
        <v>21</v>
      </c>
      <c r="B86" s="2"/>
      <c r="C86" s="2" t="s">
        <v>405</v>
      </c>
      <c r="D86" s="2" t="s">
        <v>406</v>
      </c>
      <c r="E86" s="2" t="s">
        <v>407</v>
      </c>
      <c r="F86" s="2" t="s">
        <v>29</v>
      </c>
      <c r="G86" s="2" t="s">
        <v>22</v>
      </c>
      <c r="H86" s="2"/>
      <c r="I86" s="2" t="s">
        <v>408</v>
      </c>
      <c r="J86" s="2" t="s">
        <v>409</v>
      </c>
      <c r="K86" s="2"/>
      <c r="L86" s="2" t="s">
        <v>2</v>
      </c>
      <c r="M86" s="2" t="s">
        <v>51</v>
      </c>
      <c r="N86" s="27">
        <v>44075</v>
      </c>
      <c r="O86" s="27">
        <v>44439</v>
      </c>
      <c r="P86" s="23">
        <v>5000000</v>
      </c>
      <c r="Q86" s="23">
        <v>5000000</v>
      </c>
      <c r="R86" s="24"/>
      <c r="S86" s="26" t="s">
        <v>239</v>
      </c>
      <c r="T86" s="25">
        <v>5000000</v>
      </c>
    </row>
    <row r="87" spans="1:20" customFormat="1">
      <c r="A87" s="3" t="s">
        <v>410</v>
      </c>
      <c r="B87" s="4" t="s">
        <v>411</v>
      </c>
      <c r="C87" s="4" t="s">
        <v>412</v>
      </c>
      <c r="D87" s="4" t="s">
        <v>413</v>
      </c>
      <c r="E87" s="4" t="s">
        <v>34</v>
      </c>
      <c r="F87" s="4" t="s">
        <v>35</v>
      </c>
      <c r="G87" s="4" t="s">
        <v>22</v>
      </c>
      <c r="H87" s="4"/>
      <c r="I87" s="4" t="s">
        <v>414</v>
      </c>
      <c r="J87" s="4" t="s">
        <v>33</v>
      </c>
      <c r="K87" s="4"/>
      <c r="L87" s="4" t="s">
        <v>1</v>
      </c>
      <c r="M87" s="4" t="s">
        <v>27</v>
      </c>
      <c r="N87" s="5">
        <v>42614</v>
      </c>
      <c r="O87" s="5">
        <v>44439</v>
      </c>
      <c r="P87" s="6">
        <v>2355511</v>
      </c>
      <c r="Q87" s="7">
        <v>1856790</v>
      </c>
      <c r="R87" s="6">
        <v>498721</v>
      </c>
      <c r="S87" s="21" t="s">
        <v>239</v>
      </c>
      <c r="T87" s="7">
        <v>498721</v>
      </c>
    </row>
    <row r="88" spans="1:20" customFormat="1">
      <c r="A88" s="3" t="s">
        <v>410</v>
      </c>
      <c r="B88" s="4" t="s">
        <v>415</v>
      </c>
      <c r="C88" s="4" t="s">
        <v>416</v>
      </c>
      <c r="D88" s="4" t="s">
        <v>417</v>
      </c>
      <c r="E88" s="4" t="s">
        <v>36</v>
      </c>
      <c r="F88" s="4" t="s">
        <v>37</v>
      </c>
      <c r="G88" s="4" t="s">
        <v>22</v>
      </c>
      <c r="H88" s="4" t="s">
        <v>418</v>
      </c>
      <c r="I88" s="4" t="s">
        <v>419</v>
      </c>
      <c r="J88" s="4" t="s">
        <v>33</v>
      </c>
      <c r="K88" s="4"/>
      <c r="L88" s="4" t="s">
        <v>93</v>
      </c>
      <c r="M88" s="4" t="s">
        <v>27</v>
      </c>
      <c r="N88" s="5">
        <v>43739</v>
      </c>
      <c r="O88" s="5">
        <v>45565</v>
      </c>
      <c r="P88" s="6">
        <v>997256</v>
      </c>
      <c r="Q88" s="7">
        <v>797936</v>
      </c>
      <c r="R88" s="6">
        <v>199320</v>
      </c>
      <c r="S88" s="21" t="s">
        <v>284</v>
      </c>
      <c r="T88" s="7">
        <v>119592</v>
      </c>
    </row>
    <row r="89" spans="1:20" customFormat="1">
      <c r="A89" s="8" t="s">
        <v>410</v>
      </c>
      <c r="B89" s="9" t="s">
        <v>415</v>
      </c>
      <c r="C89" s="9" t="s">
        <v>416</v>
      </c>
      <c r="D89" s="9" t="s">
        <v>420</v>
      </c>
      <c r="E89" s="9" t="s">
        <v>36</v>
      </c>
      <c r="F89" s="9" t="s">
        <v>37</v>
      </c>
      <c r="G89" s="9" t="s">
        <v>28</v>
      </c>
      <c r="H89" s="9" t="s">
        <v>421</v>
      </c>
      <c r="I89" s="9" t="s">
        <v>419</v>
      </c>
      <c r="J89" s="9" t="s">
        <v>33</v>
      </c>
      <c r="K89" s="9"/>
      <c r="L89" s="9" t="s">
        <v>93</v>
      </c>
      <c r="M89" s="9" t="s">
        <v>27</v>
      </c>
      <c r="N89" s="10">
        <v>43739</v>
      </c>
      <c r="O89" s="10">
        <v>45565</v>
      </c>
      <c r="P89" s="11">
        <v>997256</v>
      </c>
      <c r="Q89" s="12">
        <v>797936</v>
      </c>
      <c r="R89" s="11">
        <v>199320</v>
      </c>
      <c r="S89" s="22" t="s">
        <v>285</v>
      </c>
      <c r="T89" s="12">
        <v>79728</v>
      </c>
    </row>
    <row r="90" spans="1:20" customFormat="1">
      <c r="A90" s="3" t="s">
        <v>410</v>
      </c>
      <c r="B90" s="4" t="s">
        <v>422</v>
      </c>
      <c r="C90" s="4" t="s">
        <v>423</v>
      </c>
      <c r="D90" s="4" t="s">
        <v>424</v>
      </c>
      <c r="E90" s="4" t="s">
        <v>190</v>
      </c>
      <c r="F90" s="4" t="s">
        <v>37</v>
      </c>
      <c r="G90" s="4" t="s">
        <v>22</v>
      </c>
      <c r="H90" s="4" t="s">
        <v>23</v>
      </c>
      <c r="I90" s="4" t="s">
        <v>425</v>
      </c>
      <c r="J90" s="4" t="s">
        <v>39</v>
      </c>
      <c r="K90" s="4"/>
      <c r="L90" s="4" t="s">
        <v>2</v>
      </c>
      <c r="M90" s="4" t="s">
        <v>27</v>
      </c>
      <c r="N90" s="5">
        <v>44089</v>
      </c>
      <c r="O90" s="5">
        <v>44439</v>
      </c>
      <c r="P90" s="6">
        <v>90515</v>
      </c>
      <c r="Q90" s="7">
        <v>0</v>
      </c>
      <c r="R90" s="6">
        <v>90515</v>
      </c>
      <c r="S90" s="21" t="s">
        <v>239</v>
      </c>
      <c r="T90" s="7">
        <v>90515</v>
      </c>
    </row>
    <row r="91" spans="1:20" customFormat="1">
      <c r="A91" s="3" t="s">
        <v>410</v>
      </c>
      <c r="B91" s="4" t="s">
        <v>426</v>
      </c>
      <c r="C91" s="4" t="s">
        <v>427</v>
      </c>
      <c r="D91" s="4" t="s">
        <v>428</v>
      </c>
      <c r="E91" s="4" t="s">
        <v>94</v>
      </c>
      <c r="F91" s="4" t="s">
        <v>30</v>
      </c>
      <c r="G91" s="4" t="s">
        <v>22</v>
      </c>
      <c r="H91" s="4" t="s">
        <v>23</v>
      </c>
      <c r="I91" s="4" t="s">
        <v>429</v>
      </c>
      <c r="J91" s="4" t="s">
        <v>430</v>
      </c>
      <c r="K91" s="4" t="s">
        <v>431</v>
      </c>
      <c r="L91" s="4" t="s">
        <v>2</v>
      </c>
      <c r="M91" s="4" t="s">
        <v>45</v>
      </c>
      <c r="N91" s="5">
        <v>43070</v>
      </c>
      <c r="O91" s="5">
        <v>44530</v>
      </c>
      <c r="P91" s="6">
        <v>62828</v>
      </c>
      <c r="Q91" s="7">
        <v>50264</v>
      </c>
      <c r="R91" s="6">
        <v>12564</v>
      </c>
      <c r="S91" s="21" t="s">
        <v>239</v>
      </c>
      <c r="T91" s="7">
        <v>12564</v>
      </c>
    </row>
    <row r="92" spans="1:20" customFormat="1">
      <c r="A92" s="3" t="s">
        <v>410</v>
      </c>
      <c r="B92" s="4" t="s">
        <v>432</v>
      </c>
      <c r="C92" s="4" t="s">
        <v>433</v>
      </c>
      <c r="D92" s="4" t="s">
        <v>434</v>
      </c>
      <c r="E92" s="4" t="s">
        <v>44</v>
      </c>
      <c r="F92" s="4" t="s">
        <v>30</v>
      </c>
      <c r="G92" s="4" t="s">
        <v>22</v>
      </c>
      <c r="H92" s="4" t="s">
        <v>435</v>
      </c>
      <c r="I92" s="4" t="s">
        <v>436</v>
      </c>
      <c r="J92" s="4" t="s">
        <v>437</v>
      </c>
      <c r="K92" s="4" t="s">
        <v>55</v>
      </c>
      <c r="L92" s="4" t="s">
        <v>2</v>
      </c>
      <c r="M92" s="4" t="s">
        <v>45</v>
      </c>
      <c r="N92" s="5">
        <v>43358</v>
      </c>
      <c r="O92" s="5">
        <v>44453</v>
      </c>
      <c r="P92" s="6">
        <v>375000</v>
      </c>
      <c r="Q92" s="7">
        <v>250000</v>
      </c>
      <c r="R92" s="6">
        <v>125000</v>
      </c>
      <c r="S92" s="21" t="s">
        <v>249</v>
      </c>
      <c r="T92" s="7">
        <v>25000</v>
      </c>
    </row>
    <row r="93" spans="1:20" customFormat="1">
      <c r="A93" s="3" t="s">
        <v>410</v>
      </c>
      <c r="B93" s="4" t="s">
        <v>432</v>
      </c>
      <c r="C93" s="4" t="s">
        <v>433</v>
      </c>
      <c r="D93" s="4" t="s">
        <v>434</v>
      </c>
      <c r="E93" s="4" t="s">
        <v>94</v>
      </c>
      <c r="F93" s="4" t="s">
        <v>30</v>
      </c>
      <c r="G93" s="4" t="s">
        <v>22</v>
      </c>
      <c r="H93" s="4" t="s">
        <v>438</v>
      </c>
      <c r="I93" s="4" t="s">
        <v>436</v>
      </c>
      <c r="J93" s="4" t="s">
        <v>437</v>
      </c>
      <c r="K93" s="4" t="s">
        <v>55</v>
      </c>
      <c r="L93" s="4" t="s">
        <v>2</v>
      </c>
      <c r="M93" s="4" t="s">
        <v>45</v>
      </c>
      <c r="N93" s="5">
        <v>43358</v>
      </c>
      <c r="O93" s="5">
        <v>44453</v>
      </c>
      <c r="P93" s="6">
        <v>375000</v>
      </c>
      <c r="Q93" s="7">
        <v>250000</v>
      </c>
      <c r="R93" s="6">
        <v>125000</v>
      </c>
      <c r="S93" s="21" t="s">
        <v>246</v>
      </c>
      <c r="T93" s="7">
        <v>100000</v>
      </c>
    </row>
    <row r="94" spans="1:20" customFormat="1">
      <c r="A94" s="3" t="s">
        <v>410</v>
      </c>
      <c r="B94" s="4" t="s">
        <v>439</v>
      </c>
      <c r="C94" s="4" t="s">
        <v>440</v>
      </c>
      <c r="D94" s="4" t="s">
        <v>318</v>
      </c>
      <c r="E94" s="4" t="s">
        <v>175</v>
      </c>
      <c r="F94" s="4" t="s">
        <v>29</v>
      </c>
      <c r="G94" s="4" t="s">
        <v>22</v>
      </c>
      <c r="H94" s="4" t="s">
        <v>327</v>
      </c>
      <c r="I94" s="4" t="s">
        <v>441</v>
      </c>
      <c r="J94" s="4" t="s">
        <v>442</v>
      </c>
      <c r="K94" s="4"/>
      <c r="L94" s="4" t="s">
        <v>93</v>
      </c>
      <c r="M94" s="4" t="s">
        <v>24</v>
      </c>
      <c r="N94" s="5">
        <v>44092</v>
      </c>
      <c r="O94" s="5">
        <v>44834</v>
      </c>
      <c r="P94" s="6">
        <v>221387.48</v>
      </c>
      <c r="Q94" s="7">
        <v>0</v>
      </c>
      <c r="R94" s="6">
        <v>221387.48</v>
      </c>
      <c r="S94" s="21" t="s">
        <v>258</v>
      </c>
      <c r="T94" s="7">
        <v>110693.74</v>
      </c>
    </row>
    <row r="95" spans="1:20" customFormat="1">
      <c r="A95" s="8" t="s">
        <v>410</v>
      </c>
      <c r="B95" s="9" t="s">
        <v>439</v>
      </c>
      <c r="C95" s="9" t="s">
        <v>440</v>
      </c>
      <c r="D95" s="9" t="s">
        <v>329</v>
      </c>
      <c r="E95" s="9" t="s">
        <v>175</v>
      </c>
      <c r="F95" s="9" t="s">
        <v>29</v>
      </c>
      <c r="G95" s="9" t="s">
        <v>28</v>
      </c>
      <c r="H95" s="9" t="s">
        <v>330</v>
      </c>
      <c r="I95" s="9" t="s">
        <v>441</v>
      </c>
      <c r="J95" s="9" t="s">
        <v>442</v>
      </c>
      <c r="K95" s="9"/>
      <c r="L95" s="9" t="s">
        <v>93</v>
      </c>
      <c r="M95" s="9" t="s">
        <v>24</v>
      </c>
      <c r="N95" s="10">
        <v>44092</v>
      </c>
      <c r="O95" s="10">
        <v>44834</v>
      </c>
      <c r="P95" s="11">
        <v>221387.48</v>
      </c>
      <c r="Q95" s="12">
        <v>0</v>
      </c>
      <c r="R95" s="11">
        <v>221387.48</v>
      </c>
      <c r="S95" s="22" t="s">
        <v>258</v>
      </c>
      <c r="T95" s="12">
        <v>110693.74</v>
      </c>
    </row>
    <row r="96" spans="1:20" customFormat="1">
      <c r="A96" s="3" t="s">
        <v>410</v>
      </c>
      <c r="B96" s="4" t="s">
        <v>443</v>
      </c>
      <c r="C96" s="4" t="s">
        <v>444</v>
      </c>
      <c r="D96" s="4" t="s">
        <v>445</v>
      </c>
      <c r="E96" s="4" t="s">
        <v>31</v>
      </c>
      <c r="F96" s="4" t="s">
        <v>30</v>
      </c>
      <c r="G96" s="4" t="s">
        <v>22</v>
      </c>
      <c r="H96" s="4" t="s">
        <v>23</v>
      </c>
      <c r="I96" s="4" t="s">
        <v>446</v>
      </c>
      <c r="J96" s="4" t="s">
        <v>447</v>
      </c>
      <c r="K96" s="4"/>
      <c r="L96" s="4" t="s">
        <v>2</v>
      </c>
      <c r="M96" s="4" t="s">
        <v>24</v>
      </c>
      <c r="N96" s="5">
        <v>44089</v>
      </c>
      <c r="O96" s="5">
        <v>45504</v>
      </c>
      <c r="P96" s="6">
        <v>262511</v>
      </c>
      <c r="Q96" s="7">
        <v>199898</v>
      </c>
      <c r="R96" s="6">
        <v>62613</v>
      </c>
      <c r="S96" s="21" t="s">
        <v>239</v>
      </c>
      <c r="T96" s="7">
        <v>62613</v>
      </c>
    </row>
    <row r="97" spans="1:20" customFormat="1">
      <c r="A97" s="3" t="s">
        <v>410</v>
      </c>
      <c r="B97" s="4" t="s">
        <v>448</v>
      </c>
      <c r="C97" s="4" t="s">
        <v>449</v>
      </c>
      <c r="D97" s="4" t="s">
        <v>450</v>
      </c>
      <c r="E97" s="4" t="s">
        <v>59</v>
      </c>
      <c r="F97" s="4" t="s">
        <v>30</v>
      </c>
      <c r="G97" s="4" t="s">
        <v>22</v>
      </c>
      <c r="H97" s="4" t="s">
        <v>23</v>
      </c>
      <c r="I97" s="4" t="s">
        <v>451</v>
      </c>
      <c r="J97" s="4" t="s">
        <v>452</v>
      </c>
      <c r="K97" s="4" t="s">
        <v>26</v>
      </c>
      <c r="L97" s="4" t="s">
        <v>2</v>
      </c>
      <c r="M97" s="4" t="s">
        <v>45</v>
      </c>
      <c r="N97" s="5">
        <v>43344</v>
      </c>
      <c r="O97" s="5">
        <v>45900</v>
      </c>
      <c r="P97" s="6">
        <v>411927</v>
      </c>
      <c r="Q97" s="7">
        <v>356109</v>
      </c>
      <c r="R97" s="6">
        <v>55818</v>
      </c>
      <c r="S97" s="21" t="s">
        <v>239</v>
      </c>
      <c r="T97" s="7">
        <v>55818</v>
      </c>
    </row>
    <row r="98" spans="1:20" customFormat="1">
      <c r="A98" s="3" t="s">
        <v>410</v>
      </c>
      <c r="B98" s="4" t="s">
        <v>453</v>
      </c>
      <c r="C98" s="4" t="s">
        <v>454</v>
      </c>
      <c r="D98" s="4" t="s">
        <v>455</v>
      </c>
      <c r="E98" s="4" t="s">
        <v>92</v>
      </c>
      <c r="F98" s="4" t="s">
        <v>25</v>
      </c>
      <c r="G98" s="4" t="s">
        <v>22</v>
      </c>
      <c r="H98" s="4" t="s">
        <v>23</v>
      </c>
      <c r="I98" s="4" t="s">
        <v>456</v>
      </c>
      <c r="J98" s="4" t="s">
        <v>457</v>
      </c>
      <c r="K98" s="4" t="s">
        <v>26</v>
      </c>
      <c r="L98" s="4" t="s">
        <v>2</v>
      </c>
      <c r="M98" s="4" t="s">
        <v>45</v>
      </c>
      <c r="N98" s="5">
        <v>43952</v>
      </c>
      <c r="O98" s="5">
        <v>44681</v>
      </c>
      <c r="P98" s="6">
        <v>9989</v>
      </c>
      <c r="Q98" s="7">
        <v>5034</v>
      </c>
      <c r="R98" s="6">
        <v>4955</v>
      </c>
      <c r="S98" s="21" t="s">
        <v>239</v>
      </c>
      <c r="T98" s="7">
        <v>4955</v>
      </c>
    </row>
    <row r="99" spans="1:20" customFormat="1">
      <c r="A99" s="3" t="s">
        <v>410</v>
      </c>
      <c r="B99" s="4" t="s">
        <v>458</v>
      </c>
      <c r="C99" s="4" t="s">
        <v>459</v>
      </c>
      <c r="D99" s="4" t="s">
        <v>460</v>
      </c>
      <c r="E99" s="4" t="s">
        <v>183</v>
      </c>
      <c r="F99" s="4" t="s">
        <v>29</v>
      </c>
      <c r="G99" s="4" t="s">
        <v>22</v>
      </c>
      <c r="H99" s="4" t="s">
        <v>23</v>
      </c>
      <c r="I99" s="4" t="s">
        <v>461</v>
      </c>
      <c r="J99" s="4" t="s">
        <v>462</v>
      </c>
      <c r="K99" s="4"/>
      <c r="L99" s="4" t="s">
        <v>2</v>
      </c>
      <c r="M99" s="4" t="s">
        <v>27</v>
      </c>
      <c r="N99" s="5">
        <v>44075</v>
      </c>
      <c r="O99" s="5">
        <v>44804</v>
      </c>
      <c r="P99" s="6">
        <v>120000</v>
      </c>
      <c r="Q99" s="7">
        <v>0</v>
      </c>
      <c r="R99" s="6">
        <v>120000</v>
      </c>
      <c r="S99" s="21" t="s">
        <v>239</v>
      </c>
      <c r="T99" s="7">
        <v>120000</v>
      </c>
    </row>
    <row r="100" spans="1:20" customFormat="1">
      <c r="A100" s="3" t="s">
        <v>410</v>
      </c>
      <c r="B100" s="4" t="s">
        <v>463</v>
      </c>
      <c r="C100" s="4" t="s">
        <v>464</v>
      </c>
      <c r="D100" s="4" t="s">
        <v>465</v>
      </c>
      <c r="E100" s="4" t="s">
        <v>466</v>
      </c>
      <c r="F100" s="4" t="s">
        <v>29</v>
      </c>
      <c r="G100" s="4" t="s">
        <v>22</v>
      </c>
      <c r="H100" s="4" t="s">
        <v>23</v>
      </c>
      <c r="I100" s="4" t="s">
        <v>467</v>
      </c>
      <c r="J100" s="4" t="s">
        <v>468</v>
      </c>
      <c r="K100" s="4"/>
      <c r="L100" s="4" t="s">
        <v>1</v>
      </c>
      <c r="M100" s="4" t="s">
        <v>102</v>
      </c>
      <c r="N100" s="5">
        <v>44105</v>
      </c>
      <c r="O100" s="5">
        <v>44196</v>
      </c>
      <c r="P100" s="6">
        <v>3600</v>
      </c>
      <c r="Q100" s="7">
        <v>0</v>
      </c>
      <c r="R100" s="6">
        <v>3600</v>
      </c>
      <c r="S100" s="21" t="s">
        <v>239</v>
      </c>
      <c r="T100" s="7">
        <v>3600</v>
      </c>
    </row>
    <row r="101" spans="1:20" customFormat="1">
      <c r="A101" s="3" t="s">
        <v>410</v>
      </c>
      <c r="B101" s="4" t="s">
        <v>469</v>
      </c>
      <c r="C101" s="4" t="s">
        <v>470</v>
      </c>
      <c r="D101" s="4" t="s">
        <v>471</v>
      </c>
      <c r="E101" s="4" t="s">
        <v>472</v>
      </c>
      <c r="F101" s="4" t="s">
        <v>37</v>
      </c>
      <c r="G101" s="4" t="s">
        <v>22</v>
      </c>
      <c r="H101" s="4" t="s">
        <v>23</v>
      </c>
      <c r="I101" s="4" t="s">
        <v>473</v>
      </c>
      <c r="J101" s="4" t="s">
        <v>474</v>
      </c>
      <c r="K101" s="4"/>
      <c r="L101" s="4" t="s">
        <v>2</v>
      </c>
      <c r="M101" s="4" t="s">
        <v>102</v>
      </c>
      <c r="N101" s="5">
        <v>44136</v>
      </c>
      <c r="O101" s="5">
        <v>44316</v>
      </c>
      <c r="P101" s="6">
        <v>2143</v>
      </c>
      <c r="Q101" s="7">
        <v>0</v>
      </c>
      <c r="R101" s="6">
        <v>2143</v>
      </c>
      <c r="S101" s="21" t="s">
        <v>239</v>
      </c>
      <c r="T101" s="7">
        <v>2143</v>
      </c>
    </row>
    <row r="102" spans="1:20" customFormat="1">
      <c r="A102" s="3" t="s">
        <v>410</v>
      </c>
      <c r="B102" s="4" t="s">
        <v>475</v>
      </c>
      <c r="C102" s="4" t="s">
        <v>476</v>
      </c>
      <c r="D102" s="4" t="s">
        <v>180</v>
      </c>
      <c r="E102" s="4" t="s">
        <v>183</v>
      </c>
      <c r="F102" s="4" t="s">
        <v>29</v>
      </c>
      <c r="G102" s="4" t="s">
        <v>22</v>
      </c>
      <c r="H102" s="4" t="s">
        <v>23</v>
      </c>
      <c r="I102" s="4" t="s">
        <v>477</v>
      </c>
      <c r="J102" s="4" t="s">
        <v>478</v>
      </c>
      <c r="K102" s="4"/>
      <c r="L102" s="4" t="s">
        <v>1</v>
      </c>
      <c r="M102" s="4" t="s">
        <v>102</v>
      </c>
      <c r="N102" s="5">
        <v>44123</v>
      </c>
      <c r="O102" s="5">
        <v>44196</v>
      </c>
      <c r="P102" s="6">
        <v>6500</v>
      </c>
      <c r="Q102" s="7">
        <v>0</v>
      </c>
      <c r="R102" s="6">
        <v>6500</v>
      </c>
      <c r="S102" s="21" t="s">
        <v>239</v>
      </c>
      <c r="T102" s="7">
        <v>6500</v>
      </c>
    </row>
    <row r="103" spans="1:20" customFormat="1">
      <c r="A103" s="3" t="s">
        <v>410</v>
      </c>
      <c r="B103" s="4" t="s">
        <v>479</v>
      </c>
      <c r="C103" s="4" t="s">
        <v>480</v>
      </c>
      <c r="D103" s="4" t="s">
        <v>213</v>
      </c>
      <c r="E103" s="4" t="s">
        <v>31</v>
      </c>
      <c r="F103" s="4" t="s">
        <v>30</v>
      </c>
      <c r="G103" s="4" t="s">
        <v>22</v>
      </c>
      <c r="H103" s="4" t="s">
        <v>23</v>
      </c>
      <c r="I103" s="4" t="s">
        <v>481</v>
      </c>
      <c r="J103" s="4" t="s">
        <v>482</v>
      </c>
      <c r="K103" s="4"/>
      <c r="L103" s="4" t="s">
        <v>2</v>
      </c>
      <c r="M103" s="4" t="s">
        <v>24</v>
      </c>
      <c r="N103" s="5">
        <v>44105</v>
      </c>
      <c r="O103" s="5">
        <v>44454</v>
      </c>
      <c r="P103" s="6">
        <v>151692</v>
      </c>
      <c r="Q103" s="7">
        <v>0</v>
      </c>
      <c r="R103" s="6">
        <v>151692</v>
      </c>
      <c r="S103" s="21" t="s">
        <v>239</v>
      </c>
      <c r="T103" s="7">
        <v>151692</v>
      </c>
    </row>
    <row r="104" spans="1:20" customFormat="1">
      <c r="A104" s="3" t="s">
        <v>410</v>
      </c>
      <c r="B104" s="4" t="s">
        <v>483</v>
      </c>
      <c r="C104" s="4" t="s">
        <v>484</v>
      </c>
      <c r="D104" s="4" t="s">
        <v>485</v>
      </c>
      <c r="E104" s="4" t="s">
        <v>486</v>
      </c>
      <c r="F104" s="4" t="s">
        <v>37</v>
      </c>
      <c r="G104" s="4" t="s">
        <v>22</v>
      </c>
      <c r="H104" s="4" t="s">
        <v>23</v>
      </c>
      <c r="I104" s="4" t="s">
        <v>487</v>
      </c>
      <c r="J104" s="4" t="s">
        <v>488</v>
      </c>
      <c r="K104" s="4"/>
      <c r="L104" s="4" t="s">
        <v>2</v>
      </c>
      <c r="M104" s="4" t="s">
        <v>24</v>
      </c>
      <c r="N104" s="5">
        <v>43983</v>
      </c>
      <c r="O104" s="5">
        <v>44408</v>
      </c>
      <c r="P104" s="6">
        <v>71601</v>
      </c>
      <c r="Q104" s="7">
        <v>0</v>
      </c>
      <c r="R104" s="6">
        <v>71601</v>
      </c>
      <c r="S104" s="21" t="s">
        <v>239</v>
      </c>
      <c r="T104" s="7">
        <v>71601</v>
      </c>
    </row>
    <row r="105" spans="1:20" customFormat="1">
      <c r="A105" s="3" t="s">
        <v>410</v>
      </c>
      <c r="B105" s="4" t="s">
        <v>489</v>
      </c>
      <c r="C105" s="4" t="s">
        <v>490</v>
      </c>
      <c r="D105" s="4" t="s">
        <v>491</v>
      </c>
      <c r="E105" s="4" t="s">
        <v>492</v>
      </c>
      <c r="F105" s="4" t="s">
        <v>493</v>
      </c>
      <c r="G105" s="4" t="s">
        <v>22</v>
      </c>
      <c r="H105" s="4" t="s">
        <v>23</v>
      </c>
      <c r="I105" s="4" t="s">
        <v>494</v>
      </c>
      <c r="J105" s="4" t="s">
        <v>495</v>
      </c>
      <c r="K105" s="4"/>
      <c r="L105" s="4" t="s">
        <v>1</v>
      </c>
      <c r="M105" s="4" t="s">
        <v>24</v>
      </c>
      <c r="N105" s="5">
        <v>44137</v>
      </c>
      <c r="O105" s="5">
        <v>44926</v>
      </c>
      <c r="P105" s="6">
        <v>664541</v>
      </c>
      <c r="Q105" s="7">
        <v>0</v>
      </c>
      <c r="R105" s="6">
        <v>664541</v>
      </c>
      <c r="S105" s="21" t="s">
        <v>239</v>
      </c>
      <c r="T105" s="7">
        <v>664541</v>
      </c>
    </row>
    <row r="106" spans="1:20" customFormat="1">
      <c r="A106" s="3" t="s">
        <v>410</v>
      </c>
      <c r="B106" s="4" t="s">
        <v>496</v>
      </c>
      <c r="C106" s="4" t="s">
        <v>497</v>
      </c>
      <c r="D106" s="4" t="s">
        <v>498</v>
      </c>
      <c r="E106" s="4" t="s">
        <v>46</v>
      </c>
      <c r="F106" s="4" t="s">
        <v>29</v>
      </c>
      <c r="G106" s="4" t="s">
        <v>22</v>
      </c>
      <c r="H106" s="4" t="s">
        <v>23</v>
      </c>
      <c r="I106" s="4" t="s">
        <v>499</v>
      </c>
      <c r="J106" s="4" t="s">
        <v>500</v>
      </c>
      <c r="K106" s="4"/>
      <c r="L106" s="4" t="s">
        <v>2</v>
      </c>
      <c r="M106" s="4" t="s">
        <v>109</v>
      </c>
      <c r="N106" s="5">
        <v>43009</v>
      </c>
      <c r="O106" s="5">
        <v>44469</v>
      </c>
      <c r="P106" s="6">
        <v>354610</v>
      </c>
      <c r="Q106" s="7">
        <v>299610</v>
      </c>
      <c r="R106" s="6">
        <v>55000</v>
      </c>
      <c r="S106" s="21" t="s">
        <v>239</v>
      </c>
      <c r="T106" s="7">
        <v>55000</v>
      </c>
    </row>
    <row r="107" spans="1:20" customFormat="1">
      <c r="A107" s="3" t="s">
        <v>504</v>
      </c>
      <c r="B107" s="4" t="s">
        <v>253</v>
      </c>
      <c r="C107" s="4" t="s">
        <v>254</v>
      </c>
      <c r="D107" s="4" t="s">
        <v>255</v>
      </c>
      <c r="E107" s="4" t="s">
        <v>59</v>
      </c>
      <c r="F107" s="4" t="s">
        <v>30</v>
      </c>
      <c r="G107" s="4" t="s">
        <v>22</v>
      </c>
      <c r="H107" s="4" t="s">
        <v>505</v>
      </c>
      <c r="I107" s="4" t="s">
        <v>256</v>
      </c>
      <c r="J107" s="4" t="s">
        <v>26</v>
      </c>
      <c r="K107" s="4"/>
      <c r="L107" s="4" t="s">
        <v>2</v>
      </c>
      <c r="M107" s="4" t="s">
        <v>27</v>
      </c>
      <c r="N107" s="5">
        <v>44075</v>
      </c>
      <c r="O107" s="5">
        <v>44254</v>
      </c>
      <c r="P107" s="6">
        <v>70844</v>
      </c>
      <c r="Q107" s="7">
        <v>35383</v>
      </c>
      <c r="R107" s="6">
        <v>35461</v>
      </c>
      <c r="S107" s="30">
        <v>40</v>
      </c>
      <c r="T107" s="7">
        <v>14184.400000000001</v>
      </c>
    </row>
    <row r="108" spans="1:20" customFormat="1">
      <c r="A108" s="3" t="s">
        <v>504</v>
      </c>
      <c r="B108" s="4" t="s">
        <v>253</v>
      </c>
      <c r="C108" s="4" t="s">
        <v>254</v>
      </c>
      <c r="D108" s="4" t="s">
        <v>255</v>
      </c>
      <c r="E108" s="4" t="s">
        <v>175</v>
      </c>
      <c r="F108" s="4" t="s">
        <v>29</v>
      </c>
      <c r="G108" s="4" t="s">
        <v>22</v>
      </c>
      <c r="H108" s="4" t="s">
        <v>506</v>
      </c>
      <c r="I108" s="4" t="s">
        <v>256</v>
      </c>
      <c r="J108" s="4" t="s">
        <v>26</v>
      </c>
      <c r="K108" s="4"/>
      <c r="L108" s="4" t="s">
        <v>2</v>
      </c>
      <c r="M108" s="4" t="s">
        <v>27</v>
      </c>
      <c r="N108" s="5">
        <v>44075</v>
      </c>
      <c r="O108" s="5">
        <v>44254</v>
      </c>
      <c r="P108" s="6">
        <v>70844</v>
      </c>
      <c r="Q108" s="7">
        <v>35383</v>
      </c>
      <c r="R108" s="6">
        <v>35461</v>
      </c>
      <c r="S108" s="30">
        <v>60</v>
      </c>
      <c r="T108" s="7">
        <v>21276.6</v>
      </c>
    </row>
    <row r="109" spans="1:20" customFormat="1">
      <c r="A109" s="3" t="s">
        <v>504</v>
      </c>
      <c r="B109" s="4" t="s">
        <v>507</v>
      </c>
      <c r="C109" s="4" t="s">
        <v>508</v>
      </c>
      <c r="D109" s="4" t="s">
        <v>509</v>
      </c>
      <c r="E109" s="4" t="s">
        <v>466</v>
      </c>
      <c r="F109" s="4" t="s">
        <v>29</v>
      </c>
      <c r="G109" s="4" t="s">
        <v>22</v>
      </c>
      <c r="H109" s="4" t="s">
        <v>23</v>
      </c>
      <c r="I109" s="4" t="s">
        <v>510</v>
      </c>
      <c r="J109" s="4" t="s">
        <v>26</v>
      </c>
      <c r="K109" s="4"/>
      <c r="L109" s="4" t="s">
        <v>2</v>
      </c>
      <c r="M109" s="4" t="s">
        <v>27</v>
      </c>
      <c r="N109" s="5">
        <v>44166</v>
      </c>
      <c r="O109" s="5">
        <v>45260</v>
      </c>
      <c r="P109" s="6">
        <v>391722</v>
      </c>
      <c r="Q109" s="7">
        <v>0</v>
      </c>
      <c r="R109" s="6">
        <v>391722</v>
      </c>
      <c r="S109" s="30">
        <v>100</v>
      </c>
      <c r="T109" s="7">
        <v>391722</v>
      </c>
    </row>
    <row r="110" spans="1:20" customFormat="1">
      <c r="A110" s="3" t="s">
        <v>504</v>
      </c>
      <c r="B110" s="4" t="s">
        <v>511</v>
      </c>
      <c r="C110" s="4" t="s">
        <v>512</v>
      </c>
      <c r="D110" s="4" t="s">
        <v>513</v>
      </c>
      <c r="E110" s="4" t="s">
        <v>514</v>
      </c>
      <c r="F110" s="4" t="s">
        <v>515</v>
      </c>
      <c r="G110" s="4" t="s">
        <v>22</v>
      </c>
      <c r="H110" s="4" t="s">
        <v>23</v>
      </c>
      <c r="I110" s="4" t="s">
        <v>516</v>
      </c>
      <c r="J110" s="4" t="s">
        <v>517</v>
      </c>
      <c r="K110" s="4"/>
      <c r="L110" s="4" t="s">
        <v>2</v>
      </c>
      <c r="M110" s="4" t="s">
        <v>27</v>
      </c>
      <c r="N110" s="5">
        <v>44089</v>
      </c>
      <c r="O110" s="5">
        <v>44818</v>
      </c>
      <c r="P110" s="6">
        <v>30000</v>
      </c>
      <c r="Q110" s="7">
        <v>0</v>
      </c>
      <c r="R110" s="6">
        <v>30000</v>
      </c>
      <c r="S110" s="30">
        <v>100</v>
      </c>
      <c r="T110" s="7">
        <v>30000</v>
      </c>
    </row>
    <row r="111" spans="1:20" customFormat="1">
      <c r="A111" s="3" t="s">
        <v>504</v>
      </c>
      <c r="B111" s="4" t="s">
        <v>518</v>
      </c>
      <c r="C111" s="4" t="s">
        <v>519</v>
      </c>
      <c r="D111" s="4" t="s">
        <v>520</v>
      </c>
      <c r="E111" s="4" t="s">
        <v>521</v>
      </c>
      <c r="F111" s="4" t="s">
        <v>83</v>
      </c>
      <c r="G111" s="4" t="s">
        <v>22</v>
      </c>
      <c r="H111" s="4" t="s">
        <v>522</v>
      </c>
      <c r="I111" s="4" t="s">
        <v>523</v>
      </c>
      <c r="J111" s="4" t="s">
        <v>39</v>
      </c>
      <c r="K111" s="4"/>
      <c r="L111" s="4" t="s">
        <v>2</v>
      </c>
      <c r="M111" s="4" t="s">
        <v>27</v>
      </c>
      <c r="N111" s="5">
        <v>43966</v>
      </c>
      <c r="O111" s="5">
        <v>45351</v>
      </c>
      <c r="P111" s="6">
        <v>343475</v>
      </c>
      <c r="Q111" s="7">
        <v>73692</v>
      </c>
      <c r="R111" s="6">
        <v>269783</v>
      </c>
      <c r="S111" s="30">
        <v>50</v>
      </c>
      <c r="T111" s="7">
        <v>134891.5</v>
      </c>
    </row>
    <row r="112" spans="1:20" customFormat="1">
      <c r="A112" s="8" t="s">
        <v>504</v>
      </c>
      <c r="B112" s="9" t="s">
        <v>518</v>
      </c>
      <c r="C112" s="9" t="s">
        <v>519</v>
      </c>
      <c r="D112" s="9" t="s">
        <v>524</v>
      </c>
      <c r="E112" s="9" t="s">
        <v>521</v>
      </c>
      <c r="F112" s="9" t="s">
        <v>83</v>
      </c>
      <c r="G112" s="9" t="s">
        <v>28</v>
      </c>
      <c r="H112" s="9" t="s">
        <v>525</v>
      </c>
      <c r="I112" s="9" t="s">
        <v>523</v>
      </c>
      <c r="J112" s="9" t="s">
        <v>39</v>
      </c>
      <c r="K112" s="9"/>
      <c r="L112" s="9" t="s">
        <v>2</v>
      </c>
      <c r="M112" s="9" t="s">
        <v>27</v>
      </c>
      <c r="N112" s="10">
        <v>43966</v>
      </c>
      <c r="O112" s="10">
        <v>45351</v>
      </c>
      <c r="P112" s="11">
        <v>343475</v>
      </c>
      <c r="Q112" s="12">
        <v>73692</v>
      </c>
      <c r="R112" s="11">
        <v>269783</v>
      </c>
      <c r="S112" s="31">
        <v>50</v>
      </c>
      <c r="T112" s="12">
        <v>134891.5</v>
      </c>
    </row>
    <row r="113" spans="1:20" customFormat="1">
      <c r="A113" s="3" t="s">
        <v>504</v>
      </c>
      <c r="B113" s="4" t="s">
        <v>526</v>
      </c>
      <c r="C113" s="4" t="s">
        <v>527</v>
      </c>
      <c r="D113" s="4" t="s">
        <v>528</v>
      </c>
      <c r="E113" s="4" t="s">
        <v>529</v>
      </c>
      <c r="F113" s="4" t="s">
        <v>30</v>
      </c>
      <c r="G113" s="4" t="s">
        <v>22</v>
      </c>
      <c r="H113" s="4" t="s">
        <v>23</v>
      </c>
      <c r="I113" s="4" t="s">
        <v>530</v>
      </c>
      <c r="J113" s="4" t="s">
        <v>531</v>
      </c>
      <c r="K113" s="4" t="s">
        <v>33</v>
      </c>
      <c r="L113" s="4" t="s">
        <v>2</v>
      </c>
      <c r="M113" s="4" t="s">
        <v>45</v>
      </c>
      <c r="N113" s="5">
        <v>43374</v>
      </c>
      <c r="O113" s="5">
        <v>44469</v>
      </c>
      <c r="P113" s="6">
        <v>597035</v>
      </c>
      <c r="Q113" s="7">
        <v>358850</v>
      </c>
      <c r="R113" s="6">
        <v>238185</v>
      </c>
      <c r="S113" s="30">
        <v>100</v>
      </c>
      <c r="T113" s="7">
        <v>238185</v>
      </c>
    </row>
    <row r="114" spans="1:20" customFormat="1">
      <c r="A114" s="3" t="s">
        <v>504</v>
      </c>
      <c r="B114" s="4" t="s">
        <v>532</v>
      </c>
      <c r="C114" s="4" t="s">
        <v>533</v>
      </c>
      <c r="D114" s="4" t="s">
        <v>534</v>
      </c>
      <c r="E114" s="4" t="s">
        <v>535</v>
      </c>
      <c r="F114" s="4" t="s">
        <v>83</v>
      </c>
      <c r="G114" s="4" t="s">
        <v>22</v>
      </c>
      <c r="H114" s="4" t="s">
        <v>23</v>
      </c>
      <c r="I114" s="4" t="s">
        <v>536</v>
      </c>
      <c r="J114" s="4" t="s">
        <v>537</v>
      </c>
      <c r="K114" s="4"/>
      <c r="L114" s="4" t="s">
        <v>2</v>
      </c>
      <c r="M114" s="4" t="s">
        <v>24</v>
      </c>
      <c r="N114" s="5">
        <v>44092</v>
      </c>
      <c r="O114" s="5">
        <v>44456</v>
      </c>
      <c r="P114" s="6">
        <v>49625</v>
      </c>
      <c r="Q114" s="7">
        <v>0</v>
      </c>
      <c r="R114" s="6">
        <v>49625</v>
      </c>
      <c r="S114" s="30">
        <v>100</v>
      </c>
      <c r="T114" s="7">
        <v>49625</v>
      </c>
    </row>
    <row r="115" spans="1:20" customFormat="1">
      <c r="A115" s="3" t="s">
        <v>504</v>
      </c>
      <c r="B115" s="4" t="s">
        <v>538</v>
      </c>
      <c r="C115" s="4" t="s">
        <v>539</v>
      </c>
      <c r="D115" s="4" t="s">
        <v>345</v>
      </c>
      <c r="E115" s="4" t="s">
        <v>44</v>
      </c>
      <c r="F115" s="4" t="s">
        <v>30</v>
      </c>
      <c r="G115" s="4" t="s">
        <v>22</v>
      </c>
      <c r="H115" s="4" t="s">
        <v>23</v>
      </c>
      <c r="I115" s="4" t="s">
        <v>540</v>
      </c>
      <c r="J115" s="4" t="s">
        <v>541</v>
      </c>
      <c r="K115" s="4"/>
      <c r="L115" s="4" t="s">
        <v>2</v>
      </c>
      <c r="M115" s="4" t="s">
        <v>24</v>
      </c>
      <c r="N115" s="5">
        <v>44089</v>
      </c>
      <c r="O115" s="5">
        <v>44439</v>
      </c>
      <c r="P115" s="6">
        <v>38348</v>
      </c>
      <c r="Q115" s="7">
        <v>0</v>
      </c>
      <c r="R115" s="6">
        <v>38348</v>
      </c>
      <c r="S115" s="30">
        <v>100</v>
      </c>
      <c r="T115" s="7">
        <v>38348</v>
      </c>
    </row>
    <row r="116" spans="1:20" customFormat="1">
      <c r="A116" s="3" t="s">
        <v>504</v>
      </c>
      <c r="B116" s="4" t="s">
        <v>542</v>
      </c>
      <c r="C116" s="4" t="s">
        <v>543</v>
      </c>
      <c r="D116" s="4" t="s">
        <v>544</v>
      </c>
      <c r="E116" s="4" t="s">
        <v>545</v>
      </c>
      <c r="F116" s="4" t="s">
        <v>546</v>
      </c>
      <c r="G116" s="4" t="s">
        <v>22</v>
      </c>
      <c r="H116" s="4" t="s">
        <v>547</v>
      </c>
      <c r="I116" s="4" t="s">
        <v>548</v>
      </c>
      <c r="J116" s="4" t="s">
        <v>549</v>
      </c>
      <c r="K116" s="4"/>
      <c r="L116" s="4" t="s">
        <v>2</v>
      </c>
      <c r="M116" s="4" t="s">
        <v>102</v>
      </c>
      <c r="N116" s="5">
        <v>43586</v>
      </c>
      <c r="O116" s="5">
        <v>44341</v>
      </c>
      <c r="P116" s="6">
        <v>14096</v>
      </c>
      <c r="Q116" s="7">
        <v>8297</v>
      </c>
      <c r="R116" s="6">
        <v>5799</v>
      </c>
      <c r="S116" s="30">
        <v>50</v>
      </c>
      <c r="T116" s="7">
        <v>2899.5</v>
      </c>
    </row>
    <row r="117" spans="1:20" customFormat="1">
      <c r="A117" s="8" t="s">
        <v>504</v>
      </c>
      <c r="B117" s="9" t="s">
        <v>542</v>
      </c>
      <c r="C117" s="9" t="s">
        <v>543</v>
      </c>
      <c r="D117" s="9" t="s">
        <v>550</v>
      </c>
      <c r="E117" s="9" t="s">
        <v>545</v>
      </c>
      <c r="F117" s="9" t="s">
        <v>546</v>
      </c>
      <c r="G117" s="9" t="s">
        <v>28</v>
      </c>
      <c r="H117" s="9" t="s">
        <v>551</v>
      </c>
      <c r="I117" s="9" t="s">
        <v>548</v>
      </c>
      <c r="J117" s="9" t="s">
        <v>549</v>
      </c>
      <c r="K117" s="9"/>
      <c r="L117" s="9" t="s">
        <v>2</v>
      </c>
      <c r="M117" s="9" t="s">
        <v>102</v>
      </c>
      <c r="N117" s="10">
        <v>43586</v>
      </c>
      <c r="O117" s="10">
        <v>44341</v>
      </c>
      <c r="P117" s="11">
        <v>14096</v>
      </c>
      <c r="Q117" s="12">
        <v>8297</v>
      </c>
      <c r="R117" s="11">
        <v>5799</v>
      </c>
      <c r="S117" s="31">
        <v>50</v>
      </c>
      <c r="T117" s="12">
        <v>2899.5</v>
      </c>
    </row>
    <row r="118" spans="1:20" customFormat="1">
      <c r="A118" s="3" t="s">
        <v>504</v>
      </c>
      <c r="B118" s="4" t="s">
        <v>552</v>
      </c>
      <c r="C118" s="4" t="s">
        <v>553</v>
      </c>
      <c r="D118" s="4" t="s">
        <v>554</v>
      </c>
      <c r="E118" s="4" t="s">
        <v>31</v>
      </c>
      <c r="F118" s="4" t="s">
        <v>30</v>
      </c>
      <c r="G118" s="4" t="s">
        <v>22</v>
      </c>
      <c r="H118" s="4" t="s">
        <v>555</v>
      </c>
      <c r="I118" s="4" t="s">
        <v>556</v>
      </c>
      <c r="J118" s="4" t="s">
        <v>557</v>
      </c>
      <c r="K118" s="4"/>
      <c r="L118" s="4" t="s">
        <v>2</v>
      </c>
      <c r="M118" s="4" t="s">
        <v>102</v>
      </c>
      <c r="N118" s="5">
        <v>44136</v>
      </c>
      <c r="O118" s="5">
        <v>44561</v>
      </c>
      <c r="P118" s="6">
        <v>164971</v>
      </c>
      <c r="Q118" s="7">
        <v>0</v>
      </c>
      <c r="R118" s="6">
        <v>164971</v>
      </c>
      <c r="S118" s="30">
        <v>30</v>
      </c>
      <c r="T118" s="7">
        <v>49491.299999999996</v>
      </c>
    </row>
    <row r="119" spans="1:20" customFormat="1">
      <c r="A119" s="3" t="s">
        <v>504</v>
      </c>
      <c r="B119" s="4" t="s">
        <v>552</v>
      </c>
      <c r="C119" s="4" t="s">
        <v>553</v>
      </c>
      <c r="D119" s="4" t="s">
        <v>554</v>
      </c>
      <c r="E119" s="4" t="s">
        <v>44</v>
      </c>
      <c r="F119" s="4" t="s">
        <v>30</v>
      </c>
      <c r="G119" s="4" t="s">
        <v>22</v>
      </c>
      <c r="H119" s="4" t="s">
        <v>558</v>
      </c>
      <c r="I119" s="4" t="s">
        <v>556</v>
      </c>
      <c r="J119" s="4" t="s">
        <v>557</v>
      </c>
      <c r="K119" s="4"/>
      <c r="L119" s="4" t="s">
        <v>2</v>
      </c>
      <c r="M119" s="4" t="s">
        <v>102</v>
      </c>
      <c r="N119" s="5">
        <v>44136</v>
      </c>
      <c r="O119" s="5">
        <v>44561</v>
      </c>
      <c r="P119" s="6">
        <v>164971</v>
      </c>
      <c r="Q119" s="7">
        <v>0</v>
      </c>
      <c r="R119" s="6">
        <v>164971</v>
      </c>
      <c r="S119" s="30">
        <v>70</v>
      </c>
      <c r="T119" s="7">
        <v>115479.7</v>
      </c>
    </row>
    <row r="120" spans="1:20" customFormat="1">
      <c r="A120" s="3" t="s">
        <v>504</v>
      </c>
      <c r="B120" s="4" t="s">
        <v>559</v>
      </c>
      <c r="C120" s="4" t="s">
        <v>560</v>
      </c>
      <c r="D120" s="4" t="s">
        <v>345</v>
      </c>
      <c r="E120" s="4" t="s">
        <v>44</v>
      </c>
      <c r="F120" s="4" t="s">
        <v>30</v>
      </c>
      <c r="G120" s="4" t="s">
        <v>22</v>
      </c>
      <c r="H120" s="4" t="s">
        <v>23</v>
      </c>
      <c r="I120" s="4" t="s">
        <v>561</v>
      </c>
      <c r="J120" s="4" t="s">
        <v>562</v>
      </c>
      <c r="K120" s="4"/>
      <c r="L120" s="4" t="s">
        <v>2</v>
      </c>
      <c r="M120" s="4" t="s">
        <v>102</v>
      </c>
      <c r="N120" s="5">
        <v>44145</v>
      </c>
      <c r="O120" s="5">
        <v>45239</v>
      </c>
      <c r="P120" s="6">
        <v>70000</v>
      </c>
      <c r="Q120" s="7">
        <v>0</v>
      </c>
      <c r="R120" s="6">
        <v>70000</v>
      </c>
      <c r="S120" s="30">
        <v>100</v>
      </c>
      <c r="T120" s="7">
        <v>70000</v>
      </c>
    </row>
    <row r="121" spans="1:20" customFormat="1">
      <c r="A121" s="3" t="s">
        <v>504</v>
      </c>
      <c r="B121" s="4" t="s">
        <v>563</v>
      </c>
      <c r="C121" s="4" t="s">
        <v>564</v>
      </c>
      <c r="D121" s="4" t="s">
        <v>217</v>
      </c>
      <c r="E121" s="4" t="s">
        <v>175</v>
      </c>
      <c r="F121" s="4" t="s">
        <v>29</v>
      </c>
      <c r="G121" s="4" t="s">
        <v>22</v>
      </c>
      <c r="H121" s="4" t="s">
        <v>230</v>
      </c>
      <c r="I121" s="4" t="s">
        <v>565</v>
      </c>
      <c r="J121" s="4" t="s">
        <v>566</v>
      </c>
      <c r="K121" s="4"/>
      <c r="L121" s="4" t="s">
        <v>1</v>
      </c>
      <c r="M121" s="4" t="s">
        <v>102</v>
      </c>
      <c r="N121" s="5">
        <v>44154</v>
      </c>
      <c r="O121" s="5">
        <v>44181</v>
      </c>
      <c r="P121" s="6">
        <v>4044</v>
      </c>
      <c r="Q121" s="7">
        <v>0</v>
      </c>
      <c r="R121" s="6">
        <v>4044</v>
      </c>
      <c r="S121" s="30">
        <v>50</v>
      </c>
      <c r="T121" s="7">
        <v>2022</v>
      </c>
    </row>
    <row r="122" spans="1:20" customFormat="1">
      <c r="A122" s="8" t="s">
        <v>504</v>
      </c>
      <c r="B122" s="9" t="s">
        <v>563</v>
      </c>
      <c r="C122" s="9" t="s">
        <v>564</v>
      </c>
      <c r="D122" s="9" t="s">
        <v>200</v>
      </c>
      <c r="E122" s="9" t="s">
        <v>175</v>
      </c>
      <c r="F122" s="9" t="s">
        <v>29</v>
      </c>
      <c r="G122" s="9" t="s">
        <v>28</v>
      </c>
      <c r="H122" s="9" t="s">
        <v>231</v>
      </c>
      <c r="I122" s="9" t="s">
        <v>565</v>
      </c>
      <c r="J122" s="9" t="s">
        <v>566</v>
      </c>
      <c r="K122" s="9"/>
      <c r="L122" s="9" t="s">
        <v>1</v>
      </c>
      <c r="M122" s="9" t="s">
        <v>102</v>
      </c>
      <c r="N122" s="10">
        <v>44154</v>
      </c>
      <c r="O122" s="10">
        <v>44181</v>
      </c>
      <c r="P122" s="11">
        <v>4044</v>
      </c>
      <c r="Q122" s="12">
        <v>0</v>
      </c>
      <c r="R122" s="11">
        <v>4044</v>
      </c>
      <c r="S122" s="31">
        <v>50</v>
      </c>
      <c r="T122" s="12">
        <v>2022</v>
      </c>
    </row>
    <row r="123" spans="1:20" customFormat="1">
      <c r="A123" s="3" t="s">
        <v>504</v>
      </c>
      <c r="B123" s="4" t="s">
        <v>567</v>
      </c>
      <c r="C123" s="4" t="s">
        <v>568</v>
      </c>
      <c r="D123" s="4" t="s">
        <v>569</v>
      </c>
      <c r="E123" s="4" t="s">
        <v>466</v>
      </c>
      <c r="F123" s="4" t="s">
        <v>29</v>
      </c>
      <c r="G123" s="4" t="s">
        <v>22</v>
      </c>
      <c r="H123" s="4" t="s">
        <v>23</v>
      </c>
      <c r="I123" s="4" t="s">
        <v>570</v>
      </c>
      <c r="J123" s="4" t="s">
        <v>571</v>
      </c>
      <c r="K123" s="4"/>
      <c r="L123" s="4" t="s">
        <v>2</v>
      </c>
      <c r="M123" s="4" t="s">
        <v>24</v>
      </c>
      <c r="N123" s="5">
        <v>43952</v>
      </c>
      <c r="O123" s="5">
        <v>44804</v>
      </c>
      <c r="P123" s="6">
        <v>35000</v>
      </c>
      <c r="Q123" s="7">
        <v>0</v>
      </c>
      <c r="R123" s="6">
        <v>35000</v>
      </c>
      <c r="S123" s="30">
        <v>100</v>
      </c>
      <c r="T123" s="7">
        <v>35000</v>
      </c>
    </row>
    <row r="124" spans="1:20" customFormat="1">
      <c r="A124" s="3" t="s">
        <v>504</v>
      </c>
      <c r="B124" s="4" t="s">
        <v>572</v>
      </c>
      <c r="C124" s="4" t="s">
        <v>573</v>
      </c>
      <c r="D124" s="4" t="s">
        <v>574</v>
      </c>
      <c r="E124" s="4" t="s">
        <v>50</v>
      </c>
      <c r="F124" s="4" t="s">
        <v>32</v>
      </c>
      <c r="G124" s="4" t="s">
        <v>22</v>
      </c>
      <c r="H124" s="4" t="s">
        <v>23</v>
      </c>
      <c r="I124" s="4" t="s">
        <v>575</v>
      </c>
      <c r="J124" s="4" t="s">
        <v>576</v>
      </c>
      <c r="K124" s="4"/>
      <c r="L124" s="4" t="s">
        <v>2</v>
      </c>
      <c r="M124" s="4" t="s">
        <v>24</v>
      </c>
      <c r="N124" s="5">
        <v>44064</v>
      </c>
      <c r="O124" s="5">
        <v>44500</v>
      </c>
      <c r="P124" s="6">
        <v>2300</v>
      </c>
      <c r="Q124" s="7">
        <v>0</v>
      </c>
      <c r="R124" s="6">
        <v>2300</v>
      </c>
      <c r="S124" s="30">
        <v>100</v>
      </c>
      <c r="T124" s="7">
        <v>2300</v>
      </c>
    </row>
    <row r="125" spans="1:20" customFormat="1">
      <c r="A125" s="3" t="s">
        <v>504</v>
      </c>
      <c r="B125" s="4" t="s">
        <v>577</v>
      </c>
      <c r="C125" s="4" t="s">
        <v>578</v>
      </c>
      <c r="D125" s="4" t="s">
        <v>579</v>
      </c>
      <c r="E125" s="4" t="s">
        <v>92</v>
      </c>
      <c r="F125" s="4" t="s">
        <v>25</v>
      </c>
      <c r="G125" s="4" t="s">
        <v>22</v>
      </c>
      <c r="H125" s="4" t="s">
        <v>23</v>
      </c>
      <c r="I125" s="4" t="s">
        <v>580</v>
      </c>
      <c r="J125" s="4" t="s">
        <v>615</v>
      </c>
      <c r="K125" s="4"/>
      <c r="L125" s="4" t="s">
        <v>1</v>
      </c>
      <c r="M125" s="4" t="s">
        <v>581</v>
      </c>
      <c r="N125" s="5">
        <v>44123</v>
      </c>
      <c r="O125" s="5">
        <v>44561</v>
      </c>
      <c r="P125" s="6">
        <v>500</v>
      </c>
      <c r="Q125" s="7">
        <v>0</v>
      </c>
      <c r="R125" s="6">
        <v>500</v>
      </c>
      <c r="S125" s="30">
        <v>100</v>
      </c>
      <c r="T125" s="7">
        <v>500</v>
      </c>
    </row>
    <row r="126" spans="1:20" customFormat="1">
      <c r="A126" s="3" t="s">
        <v>504</v>
      </c>
      <c r="B126" s="4" t="s">
        <v>582</v>
      </c>
      <c r="C126" s="4" t="s">
        <v>583</v>
      </c>
      <c r="D126" s="4" t="s">
        <v>584</v>
      </c>
      <c r="E126" s="4" t="s">
        <v>46</v>
      </c>
      <c r="F126" s="4" t="s">
        <v>29</v>
      </c>
      <c r="G126" s="4" t="s">
        <v>22</v>
      </c>
      <c r="H126" s="4" t="s">
        <v>23</v>
      </c>
      <c r="I126" s="4" t="s">
        <v>585</v>
      </c>
      <c r="J126" s="4" t="s">
        <v>586</v>
      </c>
      <c r="K126" s="4"/>
      <c r="L126" s="4" t="s">
        <v>2</v>
      </c>
      <c r="M126" s="4" t="s">
        <v>24</v>
      </c>
      <c r="N126" s="5">
        <v>44158</v>
      </c>
      <c r="O126" s="5">
        <v>44522</v>
      </c>
      <c r="P126" s="6">
        <v>15000</v>
      </c>
      <c r="Q126" s="7">
        <v>0</v>
      </c>
      <c r="R126" s="6">
        <v>15000</v>
      </c>
      <c r="S126" s="30">
        <v>100</v>
      </c>
      <c r="T126" s="7">
        <v>15000</v>
      </c>
    </row>
    <row r="127" spans="1:20" customFormat="1">
      <c r="A127" s="3" t="s">
        <v>504</v>
      </c>
      <c r="B127" s="4" t="s">
        <v>587</v>
      </c>
      <c r="C127" s="4" t="s">
        <v>588</v>
      </c>
      <c r="D127" s="4" t="s">
        <v>589</v>
      </c>
      <c r="E127" s="4" t="s">
        <v>590</v>
      </c>
      <c r="F127" s="4" t="s">
        <v>37</v>
      </c>
      <c r="G127" s="4" t="s">
        <v>22</v>
      </c>
      <c r="H127" s="4" t="s">
        <v>23</v>
      </c>
      <c r="I127" s="4" t="s">
        <v>591</v>
      </c>
      <c r="J127" s="4" t="s">
        <v>592</v>
      </c>
      <c r="K127" s="4"/>
      <c r="L127" s="4" t="s">
        <v>2</v>
      </c>
      <c r="M127" s="4" t="s">
        <v>24</v>
      </c>
      <c r="N127" s="5">
        <v>44136</v>
      </c>
      <c r="O127" s="5">
        <v>44865</v>
      </c>
      <c r="P127" s="6">
        <v>200000</v>
      </c>
      <c r="Q127" s="7">
        <v>0</v>
      </c>
      <c r="R127" s="6">
        <v>200000</v>
      </c>
      <c r="S127" s="30">
        <v>100</v>
      </c>
      <c r="T127" s="7">
        <v>200000</v>
      </c>
    </row>
    <row r="128" spans="1:20" customFormat="1">
      <c r="A128" s="3" t="s">
        <v>504</v>
      </c>
      <c r="B128" s="4" t="s">
        <v>593</v>
      </c>
      <c r="C128" s="4" t="s">
        <v>594</v>
      </c>
      <c r="D128" s="4" t="s">
        <v>595</v>
      </c>
      <c r="E128" s="4" t="s">
        <v>176</v>
      </c>
      <c r="F128" s="4" t="s">
        <v>30</v>
      </c>
      <c r="G128" s="4" t="s">
        <v>22</v>
      </c>
      <c r="H128" s="4" t="s">
        <v>23</v>
      </c>
      <c r="I128" s="4" t="s">
        <v>596</v>
      </c>
      <c r="J128" s="4" t="s">
        <v>597</v>
      </c>
      <c r="K128" s="4"/>
      <c r="L128" s="4" t="s">
        <v>2</v>
      </c>
      <c r="M128" s="4" t="s">
        <v>598</v>
      </c>
      <c r="N128" s="5">
        <v>43466</v>
      </c>
      <c r="O128" s="5">
        <v>44561</v>
      </c>
      <c r="P128" s="6">
        <v>150000</v>
      </c>
      <c r="Q128" s="7">
        <v>100000</v>
      </c>
      <c r="R128" s="6">
        <v>50000</v>
      </c>
      <c r="S128" s="30">
        <v>100</v>
      </c>
      <c r="T128" s="7">
        <v>50000</v>
      </c>
    </row>
    <row r="129" spans="1:20" customFormat="1">
      <c r="A129" s="3" t="s">
        <v>504</v>
      </c>
      <c r="B129" s="4" t="s">
        <v>599</v>
      </c>
      <c r="C129" s="4" t="s">
        <v>600</v>
      </c>
      <c r="D129" s="4" t="s">
        <v>601</v>
      </c>
      <c r="E129" s="4" t="s">
        <v>31</v>
      </c>
      <c r="F129" s="4" t="s">
        <v>30</v>
      </c>
      <c r="G129" s="4" t="s">
        <v>22</v>
      </c>
      <c r="H129" s="4" t="s">
        <v>23</v>
      </c>
      <c r="I129" s="4" t="s">
        <v>602</v>
      </c>
      <c r="J129" s="4" t="s">
        <v>603</v>
      </c>
      <c r="K129" s="4"/>
      <c r="L129" s="4" t="s">
        <v>2</v>
      </c>
      <c r="M129" s="4" t="s">
        <v>109</v>
      </c>
      <c r="N129" s="5">
        <v>41974</v>
      </c>
      <c r="O129" s="5">
        <v>44895</v>
      </c>
      <c r="P129" s="6">
        <v>1160000</v>
      </c>
      <c r="Q129" s="7">
        <v>850000</v>
      </c>
      <c r="R129" s="6">
        <v>310000</v>
      </c>
      <c r="S129" s="30">
        <v>100</v>
      </c>
      <c r="T129" s="7">
        <v>310000</v>
      </c>
    </row>
    <row r="130" spans="1:20" customFormat="1">
      <c r="A130" s="3" t="s">
        <v>504</v>
      </c>
      <c r="B130" s="4" t="s">
        <v>604</v>
      </c>
      <c r="C130" s="4" t="s">
        <v>605</v>
      </c>
      <c r="D130" s="4" t="s">
        <v>606</v>
      </c>
      <c r="E130" s="4" t="s">
        <v>183</v>
      </c>
      <c r="F130" s="4" t="s">
        <v>29</v>
      </c>
      <c r="G130" s="4" t="s">
        <v>22</v>
      </c>
      <c r="H130" s="4" t="s">
        <v>23</v>
      </c>
      <c r="I130" s="4" t="s">
        <v>607</v>
      </c>
      <c r="J130" s="4" t="s">
        <v>608</v>
      </c>
      <c r="K130" s="4"/>
      <c r="L130" s="4" t="s">
        <v>2</v>
      </c>
      <c r="M130" s="4" t="s">
        <v>102</v>
      </c>
      <c r="N130" s="5">
        <v>42370</v>
      </c>
      <c r="O130" s="5">
        <v>43829</v>
      </c>
      <c r="P130" s="6">
        <v>300000</v>
      </c>
      <c r="Q130" s="7">
        <v>250000</v>
      </c>
      <c r="R130" s="6">
        <v>50000</v>
      </c>
      <c r="S130" s="30">
        <v>100</v>
      </c>
      <c r="T130" s="7">
        <v>50000</v>
      </c>
    </row>
    <row r="131" spans="1:20" customFormat="1">
      <c r="A131" s="3" t="s">
        <v>504</v>
      </c>
      <c r="B131" s="4" t="s">
        <v>609</v>
      </c>
      <c r="C131" s="4" t="s">
        <v>610</v>
      </c>
      <c r="D131" s="4" t="s">
        <v>611</v>
      </c>
      <c r="E131" s="4" t="s">
        <v>612</v>
      </c>
      <c r="F131" s="4" t="s">
        <v>192</v>
      </c>
      <c r="G131" s="4" t="s">
        <v>22</v>
      </c>
      <c r="H131" s="4" t="s">
        <v>23</v>
      </c>
      <c r="I131" s="4" t="s">
        <v>613</v>
      </c>
      <c r="J131" s="4" t="s">
        <v>614</v>
      </c>
      <c r="K131" s="4"/>
      <c r="L131" s="4" t="s">
        <v>1</v>
      </c>
      <c r="M131" s="4" t="s">
        <v>51</v>
      </c>
      <c r="N131" s="5">
        <v>44075</v>
      </c>
      <c r="O131" s="5">
        <v>44439</v>
      </c>
      <c r="P131" s="6">
        <v>6500</v>
      </c>
      <c r="Q131" s="7">
        <v>0</v>
      </c>
      <c r="R131" s="6">
        <v>6500</v>
      </c>
      <c r="S131" s="30">
        <v>100</v>
      </c>
      <c r="T131" s="7">
        <v>6500</v>
      </c>
    </row>
    <row r="132" spans="1:20" customFormat="1">
      <c r="A132" s="3" t="s">
        <v>616</v>
      </c>
      <c r="B132" s="4" t="s">
        <v>617</v>
      </c>
      <c r="C132" s="4" t="s">
        <v>618</v>
      </c>
      <c r="D132" s="4" t="s">
        <v>620</v>
      </c>
      <c r="E132" s="4" t="s">
        <v>44</v>
      </c>
      <c r="F132" s="4" t="s">
        <v>30</v>
      </c>
      <c r="G132" s="4" t="s">
        <v>22</v>
      </c>
      <c r="H132" s="4" t="s">
        <v>742</v>
      </c>
      <c r="I132" s="4" t="s">
        <v>619</v>
      </c>
      <c r="J132" s="4" t="s">
        <v>55</v>
      </c>
      <c r="K132" s="4"/>
      <c r="L132" s="4" t="s">
        <v>2</v>
      </c>
      <c r="M132" s="4" t="s">
        <v>27</v>
      </c>
      <c r="N132" s="5">
        <v>39661</v>
      </c>
      <c r="O132" s="5">
        <v>44043</v>
      </c>
      <c r="P132" s="6">
        <v>1765667.7</v>
      </c>
      <c r="Q132" s="7">
        <v>1765653.78</v>
      </c>
      <c r="R132" s="6">
        <v>13.92</v>
      </c>
      <c r="S132" s="33" t="s">
        <v>258</v>
      </c>
      <c r="T132" s="7">
        <v>6.96</v>
      </c>
    </row>
    <row r="133" spans="1:20" customFormat="1">
      <c r="A133" s="8" t="s">
        <v>616</v>
      </c>
      <c r="B133" s="9" t="s">
        <v>617</v>
      </c>
      <c r="C133" s="9" t="s">
        <v>618</v>
      </c>
      <c r="D133" s="9" t="s">
        <v>220</v>
      </c>
      <c r="E133" s="9" t="s">
        <v>44</v>
      </c>
      <c r="F133" s="9" t="s">
        <v>30</v>
      </c>
      <c r="G133" s="9" t="s">
        <v>28</v>
      </c>
      <c r="H133" s="9" t="s">
        <v>743</v>
      </c>
      <c r="I133" s="9" t="s">
        <v>619</v>
      </c>
      <c r="J133" s="9" t="s">
        <v>55</v>
      </c>
      <c r="K133" s="9"/>
      <c r="L133" s="9" t="s">
        <v>2</v>
      </c>
      <c r="M133" s="9" t="s">
        <v>27</v>
      </c>
      <c r="N133" s="10">
        <v>39661</v>
      </c>
      <c r="O133" s="10">
        <v>44043</v>
      </c>
      <c r="P133" s="11">
        <v>1765667.7</v>
      </c>
      <c r="Q133" s="12">
        <v>1765653.78</v>
      </c>
      <c r="R133" s="11">
        <v>13.92</v>
      </c>
      <c r="S133" s="34" t="s">
        <v>258</v>
      </c>
      <c r="T133" s="12">
        <v>6.96</v>
      </c>
    </row>
    <row r="134" spans="1:20" customFormat="1">
      <c r="A134" s="8" t="s">
        <v>616</v>
      </c>
      <c r="B134" s="4" t="s">
        <v>621</v>
      </c>
      <c r="C134" s="4" t="s">
        <v>622</v>
      </c>
      <c r="D134" s="4" t="s">
        <v>623</v>
      </c>
      <c r="E134" s="4" t="s">
        <v>177</v>
      </c>
      <c r="F134" s="4" t="s">
        <v>32</v>
      </c>
      <c r="G134" s="4" t="s">
        <v>22</v>
      </c>
      <c r="H134" s="4" t="s">
        <v>624</v>
      </c>
      <c r="I134" s="4" t="s">
        <v>625</v>
      </c>
      <c r="J134" s="4" t="s">
        <v>626</v>
      </c>
      <c r="K134" s="4"/>
      <c r="L134" s="4" t="s">
        <v>2</v>
      </c>
      <c r="M134" s="4" t="s">
        <v>27</v>
      </c>
      <c r="N134" s="5">
        <v>44104</v>
      </c>
      <c r="O134" s="5">
        <v>44833</v>
      </c>
      <c r="P134" s="6">
        <v>250000</v>
      </c>
      <c r="Q134" s="12">
        <v>0</v>
      </c>
      <c r="R134" s="6">
        <v>250000</v>
      </c>
      <c r="S134" s="33" t="s">
        <v>627</v>
      </c>
      <c r="T134" s="12">
        <v>175000</v>
      </c>
    </row>
    <row r="135" spans="1:20" customFormat="1">
      <c r="A135" s="8" t="s">
        <v>616</v>
      </c>
      <c r="B135" s="9" t="s">
        <v>621</v>
      </c>
      <c r="C135" s="9" t="s">
        <v>622</v>
      </c>
      <c r="D135" s="9" t="s">
        <v>195</v>
      </c>
      <c r="E135" s="9" t="s">
        <v>177</v>
      </c>
      <c r="F135" s="9" t="s">
        <v>32</v>
      </c>
      <c r="G135" s="9" t="s">
        <v>28</v>
      </c>
      <c r="H135" s="9" t="s">
        <v>628</v>
      </c>
      <c r="I135" s="9" t="s">
        <v>625</v>
      </c>
      <c r="J135" s="9" t="s">
        <v>626</v>
      </c>
      <c r="K135" s="9"/>
      <c r="L135" s="9" t="s">
        <v>2</v>
      </c>
      <c r="M135" s="9" t="s">
        <v>27</v>
      </c>
      <c r="N135" s="10">
        <v>44104</v>
      </c>
      <c r="O135" s="10">
        <v>44833</v>
      </c>
      <c r="P135" s="11">
        <v>250000</v>
      </c>
      <c r="Q135" s="12">
        <v>0</v>
      </c>
      <c r="R135" s="11">
        <v>250000</v>
      </c>
      <c r="S135" s="34" t="s">
        <v>322</v>
      </c>
      <c r="T135" s="12">
        <v>75000</v>
      </c>
    </row>
    <row r="136" spans="1:20" customFormat="1">
      <c r="A136" s="8" t="s">
        <v>616</v>
      </c>
      <c r="B136" s="4" t="s">
        <v>629</v>
      </c>
      <c r="C136" s="4" t="s">
        <v>630</v>
      </c>
      <c r="D136" s="4" t="s">
        <v>213</v>
      </c>
      <c r="E136" s="4" t="s">
        <v>31</v>
      </c>
      <c r="F136" s="4" t="s">
        <v>30</v>
      </c>
      <c r="G136" s="4" t="s">
        <v>22</v>
      </c>
      <c r="H136" s="4" t="s">
        <v>23</v>
      </c>
      <c r="I136" s="4" t="s">
        <v>631</v>
      </c>
      <c r="J136" s="4" t="s">
        <v>517</v>
      </c>
      <c r="K136" s="4"/>
      <c r="L136" s="4" t="s">
        <v>2</v>
      </c>
      <c r="M136" s="4" t="s">
        <v>27</v>
      </c>
      <c r="N136" s="5">
        <v>44211</v>
      </c>
      <c r="O136" s="5">
        <v>45305</v>
      </c>
      <c r="P136" s="6">
        <v>500000</v>
      </c>
      <c r="Q136" s="12">
        <v>0</v>
      </c>
      <c r="R136" s="6">
        <v>500000</v>
      </c>
      <c r="S136" s="33" t="s">
        <v>239</v>
      </c>
      <c r="T136" s="12">
        <v>500000</v>
      </c>
    </row>
    <row r="137" spans="1:20" customFormat="1">
      <c r="A137" s="3" t="s">
        <v>616</v>
      </c>
      <c r="B137" s="4" t="s">
        <v>632</v>
      </c>
      <c r="C137" s="4" t="s">
        <v>633</v>
      </c>
      <c r="D137" s="4" t="s">
        <v>634</v>
      </c>
      <c r="E137" s="4" t="s">
        <v>31</v>
      </c>
      <c r="F137" s="4" t="s">
        <v>30</v>
      </c>
      <c r="G137" s="4" t="s">
        <v>22</v>
      </c>
      <c r="H137" s="4" t="s">
        <v>23</v>
      </c>
      <c r="I137" s="4" t="s">
        <v>635</v>
      </c>
      <c r="J137" s="4" t="s">
        <v>517</v>
      </c>
      <c r="K137" s="4"/>
      <c r="L137" s="4" t="s">
        <v>2</v>
      </c>
      <c r="M137" s="4" t="s">
        <v>27</v>
      </c>
      <c r="N137" s="5">
        <v>44150</v>
      </c>
      <c r="O137" s="5">
        <v>45244</v>
      </c>
      <c r="P137" s="6">
        <v>493867</v>
      </c>
      <c r="Q137" s="7">
        <v>0</v>
      </c>
      <c r="R137" s="6">
        <v>493867</v>
      </c>
      <c r="S137" s="33" t="s">
        <v>239</v>
      </c>
      <c r="T137" s="7">
        <v>493867</v>
      </c>
    </row>
    <row r="138" spans="1:20" customFormat="1">
      <c r="A138" s="3" t="s">
        <v>616</v>
      </c>
      <c r="B138" s="4" t="s">
        <v>636</v>
      </c>
      <c r="C138" s="4" t="s">
        <v>637</v>
      </c>
      <c r="D138" s="4" t="s">
        <v>638</v>
      </c>
      <c r="E138" s="4" t="s">
        <v>46</v>
      </c>
      <c r="F138" s="4" t="s">
        <v>29</v>
      </c>
      <c r="G138" s="4" t="s">
        <v>22</v>
      </c>
      <c r="H138" s="4" t="s">
        <v>639</v>
      </c>
      <c r="I138" s="4" t="s">
        <v>640</v>
      </c>
      <c r="J138" s="4" t="s">
        <v>39</v>
      </c>
      <c r="K138" s="4"/>
      <c r="L138" s="4" t="s">
        <v>2</v>
      </c>
      <c r="M138" s="4" t="s">
        <v>27</v>
      </c>
      <c r="N138" s="5">
        <v>42917</v>
      </c>
      <c r="O138" s="5">
        <v>44377</v>
      </c>
      <c r="P138" s="6">
        <v>326285</v>
      </c>
      <c r="Q138" s="7">
        <v>310285</v>
      </c>
      <c r="R138" s="6">
        <v>16000</v>
      </c>
      <c r="S138" s="33" t="s">
        <v>249</v>
      </c>
      <c r="T138" s="7">
        <v>3200</v>
      </c>
    </row>
    <row r="139" spans="1:20" customFormat="1">
      <c r="A139" s="3" t="s">
        <v>616</v>
      </c>
      <c r="B139" s="4" t="s">
        <v>636</v>
      </c>
      <c r="C139" s="4" t="s">
        <v>637</v>
      </c>
      <c r="D139" s="4" t="s">
        <v>638</v>
      </c>
      <c r="E139" s="4" t="s">
        <v>183</v>
      </c>
      <c r="F139" s="4" t="s">
        <v>29</v>
      </c>
      <c r="G139" s="4" t="s">
        <v>22</v>
      </c>
      <c r="H139" s="4" t="s">
        <v>641</v>
      </c>
      <c r="I139" s="4" t="s">
        <v>640</v>
      </c>
      <c r="J139" s="4" t="s">
        <v>39</v>
      </c>
      <c r="K139" s="4"/>
      <c r="L139" s="4" t="s">
        <v>2</v>
      </c>
      <c r="M139" s="4" t="s">
        <v>27</v>
      </c>
      <c r="N139" s="5">
        <v>42917</v>
      </c>
      <c r="O139" s="5">
        <v>44377</v>
      </c>
      <c r="P139" s="6">
        <v>326285</v>
      </c>
      <c r="Q139" s="7">
        <v>310285</v>
      </c>
      <c r="R139" s="6">
        <v>16000</v>
      </c>
      <c r="S139" s="33" t="s">
        <v>246</v>
      </c>
      <c r="T139" s="7">
        <v>12800</v>
      </c>
    </row>
    <row r="140" spans="1:20" customFormat="1">
      <c r="A140" s="3" t="s">
        <v>616</v>
      </c>
      <c r="B140" s="4" t="s">
        <v>642</v>
      </c>
      <c r="C140" s="4" t="s">
        <v>643</v>
      </c>
      <c r="D140" s="4" t="s">
        <v>644</v>
      </c>
      <c r="E140" s="4" t="s">
        <v>92</v>
      </c>
      <c r="F140" s="4" t="s">
        <v>25</v>
      </c>
      <c r="G140" s="4" t="s">
        <v>22</v>
      </c>
      <c r="H140" s="4" t="s">
        <v>23</v>
      </c>
      <c r="I140" s="4" t="s">
        <v>645</v>
      </c>
      <c r="J140" s="4" t="s">
        <v>39</v>
      </c>
      <c r="K140" s="4"/>
      <c r="L140" s="4" t="s">
        <v>2</v>
      </c>
      <c r="M140" s="4" t="s">
        <v>27</v>
      </c>
      <c r="N140" s="5">
        <v>44075</v>
      </c>
      <c r="O140" s="5">
        <v>45169</v>
      </c>
      <c r="P140" s="6">
        <v>256432</v>
      </c>
      <c r="Q140" s="7">
        <v>0</v>
      </c>
      <c r="R140" s="6">
        <v>256432</v>
      </c>
      <c r="S140" s="33" t="s">
        <v>239</v>
      </c>
      <c r="T140" s="7">
        <v>256432</v>
      </c>
    </row>
    <row r="141" spans="1:20" customFormat="1">
      <c r="A141" s="3" t="s">
        <v>616</v>
      </c>
      <c r="B141" s="4" t="s">
        <v>646</v>
      </c>
      <c r="C141" s="4" t="s">
        <v>647</v>
      </c>
      <c r="D141" s="4" t="s">
        <v>648</v>
      </c>
      <c r="E141" s="4" t="s">
        <v>44</v>
      </c>
      <c r="F141" s="4" t="s">
        <v>30</v>
      </c>
      <c r="G141" s="4" t="s">
        <v>22</v>
      </c>
      <c r="H141" s="4" t="s">
        <v>23</v>
      </c>
      <c r="I141" s="4" t="s">
        <v>649</v>
      </c>
      <c r="J141" s="4" t="s">
        <v>650</v>
      </c>
      <c r="K141" s="4" t="s">
        <v>55</v>
      </c>
      <c r="L141" s="4" t="s">
        <v>2</v>
      </c>
      <c r="M141" s="4" t="s">
        <v>45</v>
      </c>
      <c r="N141" s="5">
        <v>43416</v>
      </c>
      <c r="O141" s="5">
        <v>44469</v>
      </c>
      <c r="P141" s="6">
        <v>141802</v>
      </c>
      <c r="Q141" s="7">
        <v>126802</v>
      </c>
      <c r="R141" s="6">
        <v>15000</v>
      </c>
      <c r="S141" s="33" t="s">
        <v>239</v>
      </c>
      <c r="T141" s="7">
        <v>15000</v>
      </c>
    </row>
    <row r="142" spans="1:20" customFormat="1">
      <c r="A142" s="3" t="s">
        <v>616</v>
      </c>
      <c r="B142" s="4" t="s">
        <v>651</v>
      </c>
      <c r="C142" s="4" t="s">
        <v>652</v>
      </c>
      <c r="D142" s="4" t="s">
        <v>211</v>
      </c>
      <c r="E142" s="4" t="s">
        <v>44</v>
      </c>
      <c r="F142" s="4" t="s">
        <v>30</v>
      </c>
      <c r="G142" s="4" t="s">
        <v>22</v>
      </c>
      <c r="H142" s="4" t="s">
        <v>23</v>
      </c>
      <c r="I142" s="4" t="s">
        <v>653</v>
      </c>
      <c r="J142" s="4" t="s">
        <v>654</v>
      </c>
      <c r="K142" s="4"/>
      <c r="L142" s="4" t="s">
        <v>2</v>
      </c>
      <c r="M142" s="4" t="s">
        <v>24</v>
      </c>
      <c r="N142" s="5">
        <v>44013</v>
      </c>
      <c r="O142" s="5">
        <v>44561</v>
      </c>
      <c r="P142" s="6">
        <v>48526</v>
      </c>
      <c r="Q142" s="7">
        <v>24200</v>
      </c>
      <c r="R142" s="6">
        <v>24326</v>
      </c>
      <c r="S142" s="33" t="s">
        <v>239</v>
      </c>
      <c r="T142" s="7">
        <v>24326</v>
      </c>
    </row>
    <row r="143" spans="1:20" customFormat="1">
      <c r="A143" s="3" t="s">
        <v>616</v>
      </c>
      <c r="B143" s="4" t="s">
        <v>655</v>
      </c>
      <c r="C143" s="4" t="s">
        <v>656</v>
      </c>
      <c r="D143" s="4" t="s">
        <v>657</v>
      </c>
      <c r="E143" s="4" t="s">
        <v>46</v>
      </c>
      <c r="F143" s="4" t="s">
        <v>29</v>
      </c>
      <c r="G143" s="4" t="s">
        <v>22</v>
      </c>
      <c r="H143" s="4" t="s">
        <v>658</v>
      </c>
      <c r="I143" s="4" t="s">
        <v>659</v>
      </c>
      <c r="J143" s="4" t="s">
        <v>660</v>
      </c>
      <c r="K143" s="4" t="s">
        <v>55</v>
      </c>
      <c r="L143" s="4" t="s">
        <v>2</v>
      </c>
      <c r="M143" s="4" t="s">
        <v>45</v>
      </c>
      <c r="N143" s="5">
        <v>44140</v>
      </c>
      <c r="O143" s="5">
        <v>45199</v>
      </c>
      <c r="P143" s="6">
        <v>404999</v>
      </c>
      <c r="Q143" s="7">
        <v>269999</v>
      </c>
      <c r="R143" s="6">
        <v>135000</v>
      </c>
      <c r="S143" s="33" t="s">
        <v>661</v>
      </c>
      <c r="T143" s="7">
        <v>75600</v>
      </c>
    </row>
    <row r="144" spans="1:20" customFormat="1">
      <c r="A144" s="3" t="s">
        <v>616</v>
      </c>
      <c r="B144" s="4" t="s">
        <v>655</v>
      </c>
      <c r="C144" s="4" t="s">
        <v>656</v>
      </c>
      <c r="D144" s="4" t="s">
        <v>657</v>
      </c>
      <c r="E144" s="4" t="s">
        <v>183</v>
      </c>
      <c r="F144" s="4" t="s">
        <v>29</v>
      </c>
      <c r="G144" s="4" t="s">
        <v>22</v>
      </c>
      <c r="H144" s="4" t="s">
        <v>662</v>
      </c>
      <c r="I144" s="4" t="s">
        <v>659</v>
      </c>
      <c r="J144" s="4" t="s">
        <v>660</v>
      </c>
      <c r="K144" s="4" t="s">
        <v>55</v>
      </c>
      <c r="L144" s="4" t="s">
        <v>2</v>
      </c>
      <c r="M144" s="4" t="s">
        <v>45</v>
      </c>
      <c r="N144" s="5">
        <v>44140</v>
      </c>
      <c r="O144" s="5">
        <v>45199</v>
      </c>
      <c r="P144" s="6">
        <v>404999</v>
      </c>
      <c r="Q144" s="7">
        <v>269999</v>
      </c>
      <c r="R144" s="6">
        <v>135000</v>
      </c>
      <c r="S144" s="33" t="s">
        <v>663</v>
      </c>
      <c r="T144" s="7">
        <v>18900</v>
      </c>
    </row>
    <row r="145" spans="1:20" customFormat="1">
      <c r="A145" s="8" t="s">
        <v>616</v>
      </c>
      <c r="B145" s="9" t="s">
        <v>655</v>
      </c>
      <c r="C145" s="9" t="s">
        <v>656</v>
      </c>
      <c r="D145" s="9" t="s">
        <v>232</v>
      </c>
      <c r="E145" s="9" t="s">
        <v>183</v>
      </c>
      <c r="F145" s="9" t="s">
        <v>29</v>
      </c>
      <c r="G145" s="9" t="s">
        <v>28</v>
      </c>
      <c r="H145" s="9" t="s">
        <v>664</v>
      </c>
      <c r="I145" s="9" t="s">
        <v>659</v>
      </c>
      <c r="J145" s="9" t="s">
        <v>660</v>
      </c>
      <c r="K145" s="9" t="s">
        <v>55</v>
      </c>
      <c r="L145" s="9" t="s">
        <v>2</v>
      </c>
      <c r="M145" s="9" t="s">
        <v>45</v>
      </c>
      <c r="N145" s="10">
        <v>44140</v>
      </c>
      <c r="O145" s="10">
        <v>45199</v>
      </c>
      <c r="P145" s="11">
        <v>404999</v>
      </c>
      <c r="Q145" s="12">
        <v>269999</v>
      </c>
      <c r="R145" s="11">
        <v>135000</v>
      </c>
      <c r="S145" s="34" t="s">
        <v>322</v>
      </c>
      <c r="T145" s="12">
        <v>40500</v>
      </c>
    </row>
    <row r="146" spans="1:20" customFormat="1">
      <c r="A146" s="8" t="s">
        <v>616</v>
      </c>
      <c r="B146" s="4" t="s">
        <v>665</v>
      </c>
      <c r="C146" s="4" t="s">
        <v>666</v>
      </c>
      <c r="D146" s="4" t="s">
        <v>667</v>
      </c>
      <c r="E146" s="4" t="s">
        <v>668</v>
      </c>
      <c r="F146" s="4" t="s">
        <v>25</v>
      </c>
      <c r="G146" s="4" t="s">
        <v>22</v>
      </c>
      <c r="H146" s="4" t="s">
        <v>23</v>
      </c>
      <c r="I146" s="4" t="s">
        <v>669</v>
      </c>
      <c r="J146" s="4" t="s">
        <v>670</v>
      </c>
      <c r="K146" s="4"/>
      <c r="L146" s="4" t="s">
        <v>2</v>
      </c>
      <c r="M146" s="4" t="s">
        <v>24</v>
      </c>
      <c r="N146" s="5">
        <v>44013</v>
      </c>
      <c r="O146" s="5">
        <v>44742</v>
      </c>
      <c r="P146" s="6">
        <v>53112</v>
      </c>
      <c r="Q146" s="12">
        <v>15059</v>
      </c>
      <c r="R146" s="6">
        <v>38053</v>
      </c>
      <c r="S146" s="33" t="s">
        <v>239</v>
      </c>
      <c r="T146" s="12">
        <v>38053</v>
      </c>
    </row>
    <row r="147" spans="1:20" customFormat="1">
      <c r="A147" s="3" t="s">
        <v>616</v>
      </c>
      <c r="B147" s="4" t="s">
        <v>671</v>
      </c>
      <c r="C147" s="4" t="s">
        <v>672</v>
      </c>
      <c r="D147" s="4" t="s">
        <v>107</v>
      </c>
      <c r="E147" s="4" t="s">
        <v>46</v>
      </c>
      <c r="F147" s="4" t="s">
        <v>29</v>
      </c>
      <c r="G147" s="4" t="s">
        <v>22</v>
      </c>
      <c r="H147" s="4" t="s">
        <v>23</v>
      </c>
      <c r="I147" s="4" t="s">
        <v>673</v>
      </c>
      <c r="J147" s="4" t="s">
        <v>674</v>
      </c>
      <c r="K147" s="4" t="s">
        <v>431</v>
      </c>
      <c r="L147" s="4" t="s">
        <v>2</v>
      </c>
      <c r="M147" s="4" t="s">
        <v>45</v>
      </c>
      <c r="N147" s="5">
        <v>44061</v>
      </c>
      <c r="O147" s="5">
        <v>44561</v>
      </c>
      <c r="P147" s="6">
        <v>100000</v>
      </c>
      <c r="Q147" s="7">
        <v>0</v>
      </c>
      <c r="R147" s="6">
        <v>100000</v>
      </c>
      <c r="S147" s="33" t="s">
        <v>239</v>
      </c>
      <c r="T147" s="7">
        <v>100000</v>
      </c>
    </row>
    <row r="148" spans="1:20" customFormat="1">
      <c r="A148" s="3" t="s">
        <v>616</v>
      </c>
      <c r="B148" s="4" t="s">
        <v>675</v>
      </c>
      <c r="C148" s="4" t="s">
        <v>676</v>
      </c>
      <c r="D148" s="4" t="s">
        <v>318</v>
      </c>
      <c r="E148" s="4" t="s">
        <v>175</v>
      </c>
      <c r="F148" s="4" t="s">
        <v>29</v>
      </c>
      <c r="G148" s="4" t="s">
        <v>22</v>
      </c>
      <c r="H148" s="4" t="s">
        <v>327</v>
      </c>
      <c r="I148" s="4" t="s">
        <v>677</v>
      </c>
      <c r="J148" s="4" t="s">
        <v>678</v>
      </c>
      <c r="K148" s="4"/>
      <c r="L148" s="4" t="s">
        <v>93</v>
      </c>
      <c r="M148" s="4" t="s">
        <v>24</v>
      </c>
      <c r="N148" s="5">
        <v>44104</v>
      </c>
      <c r="O148" s="5">
        <v>44833</v>
      </c>
      <c r="P148" s="6">
        <v>235557.92</v>
      </c>
      <c r="Q148" s="7">
        <v>0</v>
      </c>
      <c r="R148" s="6">
        <v>235557.92</v>
      </c>
      <c r="S148" s="33" t="s">
        <v>258</v>
      </c>
      <c r="T148" s="7">
        <v>117778.96</v>
      </c>
    </row>
    <row r="149" spans="1:20" customFormat="1">
      <c r="A149" s="8" t="s">
        <v>616</v>
      </c>
      <c r="B149" s="9" t="s">
        <v>675</v>
      </c>
      <c r="C149" s="9" t="s">
        <v>676</v>
      </c>
      <c r="D149" s="9" t="s">
        <v>329</v>
      </c>
      <c r="E149" s="9" t="s">
        <v>175</v>
      </c>
      <c r="F149" s="9" t="s">
        <v>29</v>
      </c>
      <c r="G149" s="9" t="s">
        <v>28</v>
      </c>
      <c r="H149" s="9" t="s">
        <v>330</v>
      </c>
      <c r="I149" s="9" t="s">
        <v>677</v>
      </c>
      <c r="J149" s="9" t="s">
        <v>678</v>
      </c>
      <c r="K149" s="9"/>
      <c r="L149" s="9" t="s">
        <v>93</v>
      </c>
      <c r="M149" s="9" t="s">
        <v>24</v>
      </c>
      <c r="N149" s="10">
        <v>44104</v>
      </c>
      <c r="O149" s="10">
        <v>44833</v>
      </c>
      <c r="P149" s="11">
        <v>235557.92</v>
      </c>
      <c r="Q149" s="12">
        <v>0</v>
      </c>
      <c r="R149" s="11">
        <v>235557.92</v>
      </c>
      <c r="S149" s="34" t="s">
        <v>258</v>
      </c>
      <c r="T149" s="12">
        <v>117778.96</v>
      </c>
    </row>
    <row r="150" spans="1:20" customFormat="1">
      <c r="A150" s="8" t="s">
        <v>616</v>
      </c>
      <c r="B150" s="4" t="s">
        <v>679</v>
      </c>
      <c r="C150" s="4" t="s">
        <v>680</v>
      </c>
      <c r="D150" s="4" t="s">
        <v>106</v>
      </c>
      <c r="E150" s="4" t="s">
        <v>92</v>
      </c>
      <c r="F150" s="4" t="s">
        <v>25</v>
      </c>
      <c r="G150" s="4" t="s">
        <v>22</v>
      </c>
      <c r="H150" s="4" t="s">
        <v>23</v>
      </c>
      <c r="I150" s="4" t="s">
        <v>681</v>
      </c>
      <c r="J150" s="4" t="s">
        <v>682</v>
      </c>
      <c r="K150" s="4"/>
      <c r="L150" s="4" t="s">
        <v>2</v>
      </c>
      <c r="M150" s="4" t="s">
        <v>24</v>
      </c>
      <c r="N150" s="5">
        <v>44075</v>
      </c>
      <c r="O150" s="5">
        <v>44439</v>
      </c>
      <c r="P150" s="6">
        <v>40356</v>
      </c>
      <c r="Q150" s="12">
        <v>0</v>
      </c>
      <c r="R150" s="6">
        <v>40356</v>
      </c>
      <c r="S150" s="33" t="s">
        <v>239</v>
      </c>
      <c r="T150" s="12">
        <v>40356</v>
      </c>
    </row>
    <row r="151" spans="1:20" customFormat="1">
      <c r="A151" s="3" t="s">
        <v>616</v>
      </c>
      <c r="B151" s="4" t="s">
        <v>683</v>
      </c>
      <c r="C151" s="4" t="s">
        <v>684</v>
      </c>
      <c r="D151" s="4" t="s">
        <v>685</v>
      </c>
      <c r="E151" s="4" t="s">
        <v>46</v>
      </c>
      <c r="F151" s="4" t="s">
        <v>29</v>
      </c>
      <c r="G151" s="4" t="s">
        <v>22</v>
      </c>
      <c r="H151" s="4" t="s">
        <v>23</v>
      </c>
      <c r="I151" s="4" t="s">
        <v>686</v>
      </c>
      <c r="J151" s="4" t="s">
        <v>206</v>
      </c>
      <c r="K151" s="4"/>
      <c r="L151" s="4" t="s">
        <v>2</v>
      </c>
      <c r="M151" s="4" t="s">
        <v>27</v>
      </c>
      <c r="N151" s="5">
        <v>44176</v>
      </c>
      <c r="O151" s="5">
        <v>44449</v>
      </c>
      <c r="P151" s="6">
        <v>59864</v>
      </c>
      <c r="Q151" s="7">
        <v>0</v>
      </c>
      <c r="R151" s="6">
        <v>59864</v>
      </c>
      <c r="S151" s="33" t="s">
        <v>239</v>
      </c>
      <c r="T151" s="7">
        <v>59864</v>
      </c>
    </row>
    <row r="152" spans="1:20" customFormat="1">
      <c r="A152" s="3" t="s">
        <v>616</v>
      </c>
      <c r="B152" s="4" t="s">
        <v>687</v>
      </c>
      <c r="C152" s="4" t="s">
        <v>688</v>
      </c>
      <c r="D152" s="4" t="s">
        <v>689</v>
      </c>
      <c r="E152" s="4" t="s">
        <v>46</v>
      </c>
      <c r="F152" s="4" t="s">
        <v>29</v>
      </c>
      <c r="G152" s="4" t="s">
        <v>22</v>
      </c>
      <c r="H152" s="4" t="s">
        <v>23</v>
      </c>
      <c r="I152" s="4" t="s">
        <v>690</v>
      </c>
      <c r="J152" s="4" t="s">
        <v>691</v>
      </c>
      <c r="K152" s="4"/>
      <c r="L152" s="4" t="s">
        <v>2</v>
      </c>
      <c r="M152" s="4" t="s">
        <v>102</v>
      </c>
      <c r="N152" s="5">
        <v>44165</v>
      </c>
      <c r="O152" s="5">
        <v>44274</v>
      </c>
      <c r="P152" s="6">
        <v>43600</v>
      </c>
      <c r="Q152" s="7">
        <v>0</v>
      </c>
      <c r="R152" s="6">
        <v>43600</v>
      </c>
      <c r="S152" s="33" t="s">
        <v>239</v>
      </c>
      <c r="T152" s="7">
        <v>43600</v>
      </c>
    </row>
    <row r="153" spans="1:20" customFormat="1">
      <c r="A153" s="3" t="s">
        <v>616</v>
      </c>
      <c r="B153" s="4" t="s">
        <v>692</v>
      </c>
      <c r="C153" s="4" t="s">
        <v>693</v>
      </c>
      <c r="D153" s="4" t="s">
        <v>694</v>
      </c>
      <c r="E153" s="4" t="s">
        <v>695</v>
      </c>
      <c r="F153" s="4" t="s">
        <v>515</v>
      </c>
      <c r="G153" s="4" t="s">
        <v>22</v>
      </c>
      <c r="H153" s="4" t="s">
        <v>23</v>
      </c>
      <c r="I153" s="4" t="s">
        <v>696</v>
      </c>
      <c r="J153" s="4" t="s">
        <v>697</v>
      </c>
      <c r="K153" s="4"/>
      <c r="L153" s="4" t="s">
        <v>2</v>
      </c>
      <c r="M153" s="4" t="s">
        <v>102</v>
      </c>
      <c r="N153" s="5">
        <v>44075</v>
      </c>
      <c r="O153" s="5">
        <v>44439</v>
      </c>
      <c r="P153" s="6">
        <v>60617</v>
      </c>
      <c r="Q153" s="7">
        <v>0</v>
      </c>
      <c r="R153" s="6">
        <v>60617</v>
      </c>
      <c r="S153" s="33" t="s">
        <v>239</v>
      </c>
      <c r="T153" s="7">
        <v>60617</v>
      </c>
    </row>
    <row r="154" spans="1:20" customFormat="1">
      <c r="A154" s="3" t="s">
        <v>616</v>
      </c>
      <c r="B154" s="4" t="s">
        <v>698</v>
      </c>
      <c r="C154" s="4" t="s">
        <v>699</v>
      </c>
      <c r="D154" s="4" t="s">
        <v>700</v>
      </c>
      <c r="E154" s="4" t="s">
        <v>31</v>
      </c>
      <c r="F154" s="4" t="s">
        <v>30</v>
      </c>
      <c r="G154" s="4" t="s">
        <v>22</v>
      </c>
      <c r="H154" s="4" t="s">
        <v>23</v>
      </c>
      <c r="I154" s="4" t="s">
        <v>701</v>
      </c>
      <c r="J154" s="4" t="s">
        <v>702</v>
      </c>
      <c r="K154" s="4"/>
      <c r="L154" s="4" t="s">
        <v>2</v>
      </c>
      <c r="M154" s="4" t="s">
        <v>102</v>
      </c>
      <c r="N154" s="5">
        <v>44197</v>
      </c>
      <c r="O154" s="5">
        <v>44926</v>
      </c>
      <c r="P154" s="6">
        <v>20000</v>
      </c>
      <c r="Q154" s="7">
        <v>0</v>
      </c>
      <c r="R154" s="6">
        <v>20000</v>
      </c>
      <c r="S154" s="33" t="s">
        <v>239</v>
      </c>
      <c r="T154" s="7">
        <v>20000</v>
      </c>
    </row>
    <row r="155" spans="1:20" customFormat="1">
      <c r="A155" s="3" t="s">
        <v>616</v>
      </c>
      <c r="B155" s="4" t="s">
        <v>703</v>
      </c>
      <c r="C155" s="4" t="s">
        <v>704</v>
      </c>
      <c r="D155" s="4" t="s">
        <v>705</v>
      </c>
      <c r="E155" s="4" t="s">
        <v>175</v>
      </c>
      <c r="F155" s="4" t="s">
        <v>29</v>
      </c>
      <c r="G155" s="4" t="s">
        <v>22</v>
      </c>
      <c r="H155" s="4" t="s">
        <v>706</v>
      </c>
      <c r="I155" s="4" t="s">
        <v>707</v>
      </c>
      <c r="J155" s="4" t="s">
        <v>708</v>
      </c>
      <c r="K155" s="4"/>
      <c r="L155" s="4" t="s">
        <v>2</v>
      </c>
      <c r="M155" s="4" t="s">
        <v>24</v>
      </c>
      <c r="N155" s="5">
        <v>43831</v>
      </c>
      <c r="O155" s="5">
        <v>44926</v>
      </c>
      <c r="P155" s="6">
        <v>240000</v>
      </c>
      <c r="Q155" s="7">
        <v>160000</v>
      </c>
      <c r="R155" s="6">
        <v>80000</v>
      </c>
      <c r="S155" s="34" t="s">
        <v>258</v>
      </c>
      <c r="T155" s="12">
        <v>40000</v>
      </c>
    </row>
    <row r="156" spans="1:20" customFormat="1">
      <c r="A156" s="8" t="s">
        <v>616</v>
      </c>
      <c r="B156" s="9" t="s">
        <v>703</v>
      </c>
      <c r="C156" s="9" t="s">
        <v>704</v>
      </c>
      <c r="D156" s="9" t="s">
        <v>710</v>
      </c>
      <c r="E156" s="9" t="s">
        <v>175</v>
      </c>
      <c r="F156" s="9" t="s">
        <v>29</v>
      </c>
      <c r="G156" s="9" t="s">
        <v>28</v>
      </c>
      <c r="H156" s="9" t="s">
        <v>711</v>
      </c>
      <c r="I156" s="9" t="s">
        <v>707</v>
      </c>
      <c r="J156" s="9" t="s">
        <v>708</v>
      </c>
      <c r="K156" s="9"/>
      <c r="L156" s="9" t="s">
        <v>2</v>
      </c>
      <c r="M156" s="9" t="s">
        <v>24</v>
      </c>
      <c r="N156" s="10">
        <v>43831</v>
      </c>
      <c r="O156" s="10">
        <v>44926</v>
      </c>
      <c r="P156" s="11">
        <v>240000</v>
      </c>
      <c r="Q156" s="12">
        <v>160000</v>
      </c>
      <c r="R156" s="11">
        <v>80000</v>
      </c>
      <c r="S156" s="34" t="s">
        <v>258</v>
      </c>
      <c r="T156" s="12">
        <v>40000</v>
      </c>
    </row>
    <row r="157" spans="1:20" customFormat="1">
      <c r="A157" s="8" t="s">
        <v>616</v>
      </c>
      <c r="B157" s="4" t="s">
        <v>712</v>
      </c>
      <c r="C157" s="4" t="s">
        <v>713</v>
      </c>
      <c r="D157" s="4" t="s">
        <v>38</v>
      </c>
      <c r="E157" s="4" t="s">
        <v>31</v>
      </c>
      <c r="F157" s="4" t="s">
        <v>30</v>
      </c>
      <c r="G157" s="4" t="s">
        <v>22</v>
      </c>
      <c r="H157" s="4" t="s">
        <v>23</v>
      </c>
      <c r="I157" s="4" t="s">
        <v>714</v>
      </c>
      <c r="J157" s="4" t="s">
        <v>715</v>
      </c>
      <c r="K157" s="4"/>
      <c r="L157" s="4" t="s">
        <v>2</v>
      </c>
      <c r="M157" s="4" t="s">
        <v>24</v>
      </c>
      <c r="N157" s="5">
        <v>43831</v>
      </c>
      <c r="O157" s="5">
        <v>44377</v>
      </c>
      <c r="P157" s="6">
        <v>150000</v>
      </c>
      <c r="Q157" s="12">
        <v>100000</v>
      </c>
      <c r="R157" s="6">
        <v>50000</v>
      </c>
      <c r="S157" s="33" t="s">
        <v>239</v>
      </c>
      <c r="T157" s="12">
        <v>50000</v>
      </c>
    </row>
    <row r="158" spans="1:20" customFormat="1">
      <c r="A158" s="3" t="s">
        <v>616</v>
      </c>
      <c r="B158" s="4" t="s">
        <v>716</v>
      </c>
      <c r="C158" s="4" t="s">
        <v>717</v>
      </c>
      <c r="D158" s="4" t="s">
        <v>718</v>
      </c>
      <c r="E158" s="4" t="s">
        <v>31</v>
      </c>
      <c r="F158" s="4" t="s">
        <v>30</v>
      </c>
      <c r="G158" s="4" t="s">
        <v>22</v>
      </c>
      <c r="H158" s="4" t="s">
        <v>23</v>
      </c>
      <c r="I158" s="4" t="s">
        <v>719</v>
      </c>
      <c r="J158" s="4" t="s">
        <v>720</v>
      </c>
      <c r="K158" s="4"/>
      <c r="L158" s="4" t="s">
        <v>2</v>
      </c>
      <c r="M158" s="4" t="s">
        <v>24</v>
      </c>
      <c r="N158" s="5">
        <v>44172</v>
      </c>
      <c r="O158" s="5">
        <v>44377</v>
      </c>
      <c r="P158" s="6">
        <v>2889</v>
      </c>
      <c r="Q158" s="7">
        <v>0</v>
      </c>
      <c r="R158" s="6">
        <v>2889</v>
      </c>
      <c r="S158" s="33" t="s">
        <v>239</v>
      </c>
      <c r="T158" s="7">
        <v>2889</v>
      </c>
    </row>
    <row r="159" spans="1:20" customFormat="1">
      <c r="A159" s="3" t="s">
        <v>616</v>
      </c>
      <c r="B159" s="4" t="s">
        <v>721</v>
      </c>
      <c r="C159" s="4" t="s">
        <v>722</v>
      </c>
      <c r="D159" s="4" t="s">
        <v>723</v>
      </c>
      <c r="E159" s="4" t="s">
        <v>176</v>
      </c>
      <c r="F159" s="4" t="s">
        <v>30</v>
      </c>
      <c r="G159" s="4" t="s">
        <v>22</v>
      </c>
      <c r="H159" s="4" t="s">
        <v>724</v>
      </c>
      <c r="I159" s="4" t="s">
        <v>725</v>
      </c>
      <c r="J159" s="4" t="s">
        <v>726</v>
      </c>
      <c r="K159" s="4"/>
      <c r="L159" s="4" t="s">
        <v>93</v>
      </c>
      <c r="M159" s="4" t="s">
        <v>24</v>
      </c>
      <c r="N159" s="5">
        <v>44136</v>
      </c>
      <c r="O159" s="5">
        <v>44500</v>
      </c>
      <c r="P159" s="6">
        <v>58397</v>
      </c>
      <c r="Q159" s="7">
        <v>0</v>
      </c>
      <c r="R159" s="6">
        <v>58397</v>
      </c>
      <c r="S159" s="33" t="s">
        <v>258</v>
      </c>
      <c r="T159" s="7">
        <v>29198.5</v>
      </c>
    </row>
    <row r="160" spans="1:20" customFormat="1">
      <c r="A160" s="8" t="s">
        <v>616</v>
      </c>
      <c r="B160" s="9" t="s">
        <v>721</v>
      </c>
      <c r="C160" s="9" t="s">
        <v>722</v>
      </c>
      <c r="D160" s="9" t="s">
        <v>727</v>
      </c>
      <c r="E160" s="9" t="s">
        <v>728</v>
      </c>
      <c r="F160" s="9" t="s">
        <v>25</v>
      </c>
      <c r="G160" s="9" t="s">
        <v>28</v>
      </c>
      <c r="H160" s="9" t="s">
        <v>729</v>
      </c>
      <c r="I160" s="9" t="s">
        <v>725</v>
      </c>
      <c r="J160" s="9" t="s">
        <v>726</v>
      </c>
      <c r="K160" s="9"/>
      <c r="L160" s="9" t="s">
        <v>93</v>
      </c>
      <c r="M160" s="9" t="s">
        <v>24</v>
      </c>
      <c r="N160" s="10">
        <v>44136</v>
      </c>
      <c r="O160" s="10">
        <v>44500</v>
      </c>
      <c r="P160" s="11">
        <v>58397</v>
      </c>
      <c r="Q160" s="12">
        <v>0</v>
      </c>
      <c r="R160" s="11">
        <v>58397</v>
      </c>
      <c r="S160" s="34" t="s">
        <v>258</v>
      </c>
      <c r="T160" s="12">
        <v>29198.5</v>
      </c>
    </row>
    <row r="161" spans="1:20" customFormat="1">
      <c r="A161" s="8" t="s">
        <v>616</v>
      </c>
      <c r="B161" s="4" t="s">
        <v>730</v>
      </c>
      <c r="C161" s="4" t="s">
        <v>731</v>
      </c>
      <c r="D161" s="4" t="s">
        <v>732</v>
      </c>
      <c r="E161" s="4" t="s">
        <v>733</v>
      </c>
      <c r="F161" s="4" t="s">
        <v>37</v>
      </c>
      <c r="G161" s="4" t="s">
        <v>22</v>
      </c>
      <c r="H161" s="4" t="s">
        <v>23</v>
      </c>
      <c r="I161" s="4" t="s">
        <v>734</v>
      </c>
      <c r="J161" s="4" t="s">
        <v>215</v>
      </c>
      <c r="K161" s="4"/>
      <c r="L161" s="4" t="s">
        <v>1</v>
      </c>
      <c r="M161" s="4" t="s">
        <v>61</v>
      </c>
      <c r="N161" s="5">
        <v>44197</v>
      </c>
      <c r="O161" s="5">
        <v>44712</v>
      </c>
      <c r="P161" s="6">
        <v>50000</v>
      </c>
      <c r="Q161" s="12">
        <v>0</v>
      </c>
      <c r="R161" s="6">
        <v>50000</v>
      </c>
      <c r="S161" s="33" t="s">
        <v>239</v>
      </c>
      <c r="T161" s="12">
        <v>50000</v>
      </c>
    </row>
    <row r="162" spans="1:20" customFormat="1">
      <c r="A162" s="3" t="s">
        <v>616</v>
      </c>
      <c r="B162" s="4" t="s">
        <v>735</v>
      </c>
      <c r="C162" s="4" t="s">
        <v>736</v>
      </c>
      <c r="D162" s="4" t="s">
        <v>737</v>
      </c>
      <c r="E162" s="4" t="s">
        <v>738</v>
      </c>
      <c r="F162" s="4" t="s">
        <v>739</v>
      </c>
      <c r="G162" s="4" t="s">
        <v>22</v>
      </c>
      <c r="H162" s="4" t="s">
        <v>23</v>
      </c>
      <c r="I162" s="4" t="s">
        <v>740</v>
      </c>
      <c r="J162" s="4" t="s">
        <v>741</v>
      </c>
      <c r="K162" s="4"/>
      <c r="L162" s="4" t="s">
        <v>1</v>
      </c>
      <c r="M162" s="4" t="s">
        <v>51</v>
      </c>
      <c r="N162" s="5">
        <v>44075</v>
      </c>
      <c r="O162" s="5">
        <v>44439</v>
      </c>
      <c r="P162" s="6">
        <v>19650</v>
      </c>
      <c r="Q162" s="7">
        <v>0</v>
      </c>
      <c r="R162" s="6">
        <v>19650</v>
      </c>
      <c r="S162" s="33" t="s">
        <v>239</v>
      </c>
      <c r="T162" s="7">
        <v>19650</v>
      </c>
    </row>
    <row r="163" spans="1:20" customFormat="1">
      <c r="A163" s="3" t="s">
        <v>744</v>
      </c>
      <c r="B163" s="4" t="s">
        <v>253</v>
      </c>
      <c r="C163" s="4" t="s">
        <v>254</v>
      </c>
      <c r="D163" s="4" t="s">
        <v>255</v>
      </c>
      <c r="E163" s="4" t="s">
        <v>59</v>
      </c>
      <c r="F163" s="4" t="s">
        <v>30</v>
      </c>
      <c r="G163" s="4" t="s">
        <v>22</v>
      </c>
      <c r="H163" s="4" t="s">
        <v>505</v>
      </c>
      <c r="I163" s="4" t="s">
        <v>256</v>
      </c>
      <c r="J163" s="4" t="s">
        <v>26</v>
      </c>
      <c r="K163" s="4"/>
      <c r="L163" s="4" t="s">
        <v>2</v>
      </c>
      <c r="M163" s="4" t="s">
        <v>27</v>
      </c>
      <c r="N163" s="5">
        <v>44075</v>
      </c>
      <c r="O163" s="5">
        <v>44377</v>
      </c>
      <c r="P163" s="6">
        <v>149597</v>
      </c>
      <c r="Q163" s="7">
        <v>70844</v>
      </c>
      <c r="R163" s="6">
        <v>78753</v>
      </c>
      <c r="S163" s="33" t="s">
        <v>285</v>
      </c>
      <c r="T163" s="7">
        <v>31501.200000000001</v>
      </c>
    </row>
    <row r="164" spans="1:20" customFormat="1">
      <c r="A164" s="3" t="s">
        <v>744</v>
      </c>
      <c r="B164" s="4" t="s">
        <v>253</v>
      </c>
      <c r="C164" s="4" t="s">
        <v>254</v>
      </c>
      <c r="D164" s="4" t="s">
        <v>255</v>
      </c>
      <c r="E164" s="4" t="s">
        <v>175</v>
      </c>
      <c r="F164" s="4" t="s">
        <v>29</v>
      </c>
      <c r="G164" s="4" t="s">
        <v>22</v>
      </c>
      <c r="H164" s="4" t="s">
        <v>506</v>
      </c>
      <c r="I164" s="4" t="s">
        <v>256</v>
      </c>
      <c r="J164" s="4" t="s">
        <v>26</v>
      </c>
      <c r="K164" s="4"/>
      <c r="L164" s="4" t="s">
        <v>2</v>
      </c>
      <c r="M164" s="4" t="s">
        <v>27</v>
      </c>
      <c r="N164" s="5">
        <v>44075</v>
      </c>
      <c r="O164" s="5">
        <v>44377</v>
      </c>
      <c r="P164" s="6">
        <v>149597</v>
      </c>
      <c r="Q164" s="7">
        <v>70844</v>
      </c>
      <c r="R164" s="6">
        <v>78753</v>
      </c>
      <c r="S164" s="33" t="s">
        <v>284</v>
      </c>
      <c r="T164" s="7">
        <v>47251.799999999996</v>
      </c>
    </row>
    <row r="165" spans="1:20" customFormat="1">
      <c r="A165" s="3" t="s">
        <v>744</v>
      </c>
      <c r="B165" s="4" t="s">
        <v>745</v>
      </c>
      <c r="C165" s="4" t="s">
        <v>746</v>
      </c>
      <c r="D165" s="4" t="s">
        <v>747</v>
      </c>
      <c r="E165" s="4" t="s">
        <v>96</v>
      </c>
      <c r="F165" s="4" t="s">
        <v>32</v>
      </c>
      <c r="G165" s="4" t="s">
        <v>22</v>
      </c>
      <c r="H165" s="4" t="s">
        <v>23</v>
      </c>
      <c r="I165" s="4" t="s">
        <v>748</v>
      </c>
      <c r="J165" s="4" t="s">
        <v>33</v>
      </c>
      <c r="K165" s="4"/>
      <c r="L165" s="4" t="s">
        <v>2</v>
      </c>
      <c r="M165" s="4" t="s">
        <v>27</v>
      </c>
      <c r="N165" s="5">
        <v>44021</v>
      </c>
      <c r="O165" s="5">
        <v>45107</v>
      </c>
      <c r="P165" s="6">
        <v>964081</v>
      </c>
      <c r="Q165" s="7">
        <v>937205</v>
      </c>
      <c r="R165" s="6">
        <v>26876</v>
      </c>
      <c r="S165" s="33" t="s">
        <v>239</v>
      </c>
      <c r="T165" s="7">
        <v>26876</v>
      </c>
    </row>
    <row r="166" spans="1:20" customFormat="1">
      <c r="A166" s="3" t="s">
        <v>744</v>
      </c>
      <c r="B166" s="4" t="s">
        <v>749</v>
      </c>
      <c r="C166" s="4" t="s">
        <v>750</v>
      </c>
      <c r="D166" s="4" t="s">
        <v>108</v>
      </c>
      <c r="E166" s="4" t="s">
        <v>46</v>
      </c>
      <c r="F166" s="4" t="s">
        <v>29</v>
      </c>
      <c r="G166" s="4" t="s">
        <v>22</v>
      </c>
      <c r="H166" s="4" t="s">
        <v>23</v>
      </c>
      <c r="I166" s="4" t="s">
        <v>751</v>
      </c>
      <c r="J166" s="4" t="s">
        <v>39</v>
      </c>
      <c r="K166" s="4"/>
      <c r="L166" s="4" t="s">
        <v>2</v>
      </c>
      <c r="M166" s="4" t="s">
        <v>27</v>
      </c>
      <c r="N166" s="5">
        <v>44256</v>
      </c>
      <c r="O166" s="5">
        <v>46081</v>
      </c>
      <c r="P166" s="6">
        <v>500000</v>
      </c>
      <c r="Q166" s="7">
        <v>0</v>
      </c>
      <c r="R166" s="6">
        <v>500000</v>
      </c>
      <c r="S166" s="33" t="s">
        <v>239</v>
      </c>
      <c r="T166" s="7">
        <v>500000</v>
      </c>
    </row>
    <row r="167" spans="1:20" customFormat="1">
      <c r="A167" s="3" t="s">
        <v>744</v>
      </c>
      <c r="B167" s="4" t="s">
        <v>752</v>
      </c>
      <c r="C167" s="4" t="s">
        <v>753</v>
      </c>
      <c r="D167" s="4" t="s">
        <v>268</v>
      </c>
      <c r="E167" s="4" t="s">
        <v>101</v>
      </c>
      <c r="F167" s="4" t="s">
        <v>29</v>
      </c>
      <c r="G167" s="4" t="s">
        <v>22</v>
      </c>
      <c r="H167" s="4" t="s">
        <v>23</v>
      </c>
      <c r="I167" s="4" t="s">
        <v>754</v>
      </c>
      <c r="J167" s="4" t="s">
        <v>39</v>
      </c>
      <c r="K167" s="4"/>
      <c r="L167" s="4" t="s">
        <v>2</v>
      </c>
      <c r="M167" s="4" t="s">
        <v>27</v>
      </c>
      <c r="N167" s="5">
        <v>44378</v>
      </c>
      <c r="O167" s="5">
        <v>46203</v>
      </c>
      <c r="P167" s="6">
        <v>426707</v>
      </c>
      <c r="Q167" s="7">
        <v>261473</v>
      </c>
      <c r="R167" s="6">
        <v>165234</v>
      </c>
      <c r="S167" s="33" t="s">
        <v>239</v>
      </c>
      <c r="T167" s="7">
        <v>165234</v>
      </c>
    </row>
    <row r="168" spans="1:20" customFormat="1">
      <c r="A168" s="3" t="s">
        <v>744</v>
      </c>
      <c r="B168" s="4" t="s">
        <v>755</v>
      </c>
      <c r="C168" s="4" t="s">
        <v>756</v>
      </c>
      <c r="D168" s="4" t="s">
        <v>757</v>
      </c>
      <c r="E168" s="4" t="s">
        <v>175</v>
      </c>
      <c r="F168" s="4" t="s">
        <v>29</v>
      </c>
      <c r="G168" s="4" t="s">
        <v>22</v>
      </c>
      <c r="H168" s="4" t="s">
        <v>23</v>
      </c>
      <c r="I168" s="4" t="s">
        <v>758</v>
      </c>
      <c r="J168" s="4" t="s">
        <v>39</v>
      </c>
      <c r="K168" s="4"/>
      <c r="L168" s="4" t="s">
        <v>2</v>
      </c>
      <c r="M168" s="4" t="s">
        <v>27</v>
      </c>
      <c r="N168" s="5">
        <v>44348</v>
      </c>
      <c r="O168" s="5">
        <v>46173</v>
      </c>
      <c r="P168" s="6">
        <v>519038</v>
      </c>
      <c r="Q168" s="7">
        <v>400399</v>
      </c>
      <c r="R168" s="6">
        <v>118639</v>
      </c>
      <c r="S168" s="33" t="s">
        <v>239</v>
      </c>
      <c r="T168" s="7">
        <v>118639</v>
      </c>
    </row>
    <row r="169" spans="1:20" customFormat="1">
      <c r="A169" s="3" t="s">
        <v>744</v>
      </c>
      <c r="B169" s="4" t="s">
        <v>759</v>
      </c>
      <c r="C169" s="4" t="s">
        <v>760</v>
      </c>
      <c r="D169" s="4" t="s">
        <v>718</v>
      </c>
      <c r="E169" s="4" t="s">
        <v>31</v>
      </c>
      <c r="F169" s="4" t="s">
        <v>30</v>
      </c>
      <c r="G169" s="4" t="s">
        <v>22</v>
      </c>
      <c r="H169" s="4" t="s">
        <v>23</v>
      </c>
      <c r="I169" s="4" t="s">
        <v>761</v>
      </c>
      <c r="J169" s="4" t="s">
        <v>39</v>
      </c>
      <c r="K169" s="4"/>
      <c r="L169" s="4" t="s">
        <v>2</v>
      </c>
      <c r="M169" s="4" t="s">
        <v>27</v>
      </c>
      <c r="N169" s="5">
        <v>44211</v>
      </c>
      <c r="O169" s="5">
        <v>45291</v>
      </c>
      <c r="P169" s="6">
        <v>76183</v>
      </c>
      <c r="Q169" s="7">
        <v>0</v>
      </c>
      <c r="R169" s="6">
        <v>76183</v>
      </c>
      <c r="S169" s="33" t="s">
        <v>239</v>
      </c>
      <c r="T169" s="7">
        <v>76183</v>
      </c>
    </row>
    <row r="170" spans="1:20" customFormat="1">
      <c r="A170" s="3" t="s">
        <v>744</v>
      </c>
      <c r="B170" s="4" t="s">
        <v>762</v>
      </c>
      <c r="C170" s="4" t="s">
        <v>763</v>
      </c>
      <c r="D170" s="4" t="s">
        <v>764</v>
      </c>
      <c r="E170" s="4" t="s">
        <v>94</v>
      </c>
      <c r="F170" s="4" t="s">
        <v>30</v>
      </c>
      <c r="G170" s="4" t="s">
        <v>22</v>
      </c>
      <c r="H170" s="4" t="s">
        <v>765</v>
      </c>
      <c r="I170" s="4" t="s">
        <v>766</v>
      </c>
      <c r="J170" s="4" t="s">
        <v>767</v>
      </c>
      <c r="K170" s="4" t="s">
        <v>768</v>
      </c>
      <c r="L170" s="4" t="s">
        <v>2</v>
      </c>
      <c r="M170" s="4" t="s">
        <v>45</v>
      </c>
      <c r="N170" s="5">
        <v>43479</v>
      </c>
      <c r="O170" s="5">
        <v>44286</v>
      </c>
      <c r="P170" s="6">
        <v>143711</v>
      </c>
      <c r="Q170" s="7">
        <v>121686</v>
      </c>
      <c r="R170" s="6">
        <v>22025</v>
      </c>
      <c r="S170" s="33" t="s">
        <v>258</v>
      </c>
      <c r="T170" s="7">
        <v>11012.5</v>
      </c>
    </row>
    <row r="171" spans="1:20" customFormat="1">
      <c r="A171" s="8" t="s">
        <v>744</v>
      </c>
      <c r="B171" s="9" t="s">
        <v>762</v>
      </c>
      <c r="C171" s="9" t="s">
        <v>763</v>
      </c>
      <c r="D171" s="9" t="s">
        <v>769</v>
      </c>
      <c r="E171" s="9" t="s">
        <v>94</v>
      </c>
      <c r="F171" s="9" t="s">
        <v>30</v>
      </c>
      <c r="G171" s="9" t="s">
        <v>28</v>
      </c>
      <c r="H171" s="9" t="s">
        <v>770</v>
      </c>
      <c r="I171" s="9" t="s">
        <v>766</v>
      </c>
      <c r="J171" s="9" t="s">
        <v>767</v>
      </c>
      <c r="K171" s="9" t="s">
        <v>768</v>
      </c>
      <c r="L171" s="9" t="s">
        <v>2</v>
      </c>
      <c r="M171" s="9" t="s">
        <v>45</v>
      </c>
      <c r="N171" s="10">
        <v>43479</v>
      </c>
      <c r="O171" s="10">
        <v>44286</v>
      </c>
      <c r="P171" s="11">
        <v>143711</v>
      </c>
      <c r="Q171" s="12">
        <v>121686</v>
      </c>
      <c r="R171" s="11">
        <v>22025</v>
      </c>
      <c r="S171" s="34" t="s">
        <v>249</v>
      </c>
      <c r="T171" s="12">
        <v>4405</v>
      </c>
    </row>
    <row r="172" spans="1:20" customFormat="1">
      <c r="A172" s="8" t="s">
        <v>744</v>
      </c>
      <c r="B172" s="9" t="s">
        <v>762</v>
      </c>
      <c r="C172" s="9" t="s">
        <v>763</v>
      </c>
      <c r="D172" s="9" t="s">
        <v>771</v>
      </c>
      <c r="E172" s="9" t="s">
        <v>94</v>
      </c>
      <c r="F172" s="9" t="s">
        <v>30</v>
      </c>
      <c r="G172" s="9" t="s">
        <v>28</v>
      </c>
      <c r="H172" s="9" t="s">
        <v>772</v>
      </c>
      <c r="I172" s="9" t="s">
        <v>766</v>
      </c>
      <c r="J172" s="9" t="s">
        <v>767</v>
      </c>
      <c r="K172" s="9" t="s">
        <v>768</v>
      </c>
      <c r="L172" s="9" t="s">
        <v>2</v>
      </c>
      <c r="M172" s="9" t="s">
        <v>45</v>
      </c>
      <c r="N172" s="10">
        <v>43479</v>
      </c>
      <c r="O172" s="10">
        <v>44286</v>
      </c>
      <c r="P172" s="11">
        <v>143711</v>
      </c>
      <c r="Q172" s="12">
        <v>121686</v>
      </c>
      <c r="R172" s="11">
        <v>22025</v>
      </c>
      <c r="S172" s="34" t="s">
        <v>322</v>
      </c>
      <c r="T172" s="12">
        <v>6607.5</v>
      </c>
    </row>
    <row r="173" spans="1:20" customFormat="1">
      <c r="A173" s="3" t="s">
        <v>744</v>
      </c>
      <c r="B173" s="4" t="s">
        <v>773</v>
      </c>
      <c r="C173" s="4" t="s">
        <v>774</v>
      </c>
      <c r="D173" s="4" t="s">
        <v>460</v>
      </c>
      <c r="E173" s="4" t="s">
        <v>183</v>
      </c>
      <c r="F173" s="4" t="s">
        <v>29</v>
      </c>
      <c r="G173" s="4" t="s">
        <v>22</v>
      </c>
      <c r="H173" s="4" t="s">
        <v>23</v>
      </c>
      <c r="I173" s="4" t="s">
        <v>775</v>
      </c>
      <c r="J173" s="4" t="s">
        <v>776</v>
      </c>
      <c r="K173" s="4" t="s">
        <v>55</v>
      </c>
      <c r="L173" s="4" t="s">
        <v>2</v>
      </c>
      <c r="M173" s="4" t="s">
        <v>45</v>
      </c>
      <c r="N173" s="5">
        <v>44105</v>
      </c>
      <c r="O173" s="5">
        <v>45199</v>
      </c>
      <c r="P173" s="6">
        <v>210873</v>
      </c>
      <c r="Q173" s="7">
        <v>135873</v>
      </c>
      <c r="R173" s="6">
        <v>75000</v>
      </c>
      <c r="S173" s="33" t="s">
        <v>239</v>
      </c>
      <c r="T173" s="7">
        <v>75000</v>
      </c>
    </row>
    <row r="174" spans="1:20" customFormat="1">
      <c r="A174" s="3" t="s">
        <v>744</v>
      </c>
      <c r="B174" s="4" t="s">
        <v>202</v>
      </c>
      <c r="C174" s="4" t="s">
        <v>203</v>
      </c>
      <c r="D174" s="4" t="s">
        <v>204</v>
      </c>
      <c r="E174" s="4" t="s">
        <v>94</v>
      </c>
      <c r="F174" s="4" t="s">
        <v>30</v>
      </c>
      <c r="G174" s="4" t="s">
        <v>22</v>
      </c>
      <c r="H174" s="4" t="s">
        <v>23</v>
      </c>
      <c r="I174" s="4" t="s">
        <v>205</v>
      </c>
      <c r="J174" s="4" t="s">
        <v>206</v>
      </c>
      <c r="K174" s="4"/>
      <c r="L174" s="4" t="s">
        <v>2</v>
      </c>
      <c r="M174" s="4" t="s">
        <v>27</v>
      </c>
      <c r="N174" s="5">
        <v>43525</v>
      </c>
      <c r="O174" s="5">
        <v>44620</v>
      </c>
      <c r="P174" s="6">
        <v>360000</v>
      </c>
      <c r="Q174" s="7">
        <v>207433</v>
      </c>
      <c r="R174" s="6">
        <v>152567</v>
      </c>
      <c r="S174" s="33" t="s">
        <v>239</v>
      </c>
      <c r="T174" s="7">
        <v>152567</v>
      </c>
    </row>
    <row r="175" spans="1:20" customFormat="1">
      <c r="A175" s="3" t="s">
        <v>744</v>
      </c>
      <c r="B175" s="4" t="s">
        <v>777</v>
      </c>
      <c r="C175" s="4" t="s">
        <v>778</v>
      </c>
      <c r="D175" s="4" t="s">
        <v>779</v>
      </c>
      <c r="E175" s="4" t="s">
        <v>44</v>
      </c>
      <c r="F175" s="4" t="s">
        <v>30</v>
      </c>
      <c r="G175" s="4" t="s">
        <v>22</v>
      </c>
      <c r="H175" s="4" t="s">
        <v>23</v>
      </c>
      <c r="I175" s="4" t="s">
        <v>780</v>
      </c>
      <c r="J175" s="4" t="s">
        <v>781</v>
      </c>
      <c r="K175" s="4"/>
      <c r="L175" s="4" t="s">
        <v>2</v>
      </c>
      <c r="M175" s="4" t="s">
        <v>109</v>
      </c>
      <c r="N175" s="5">
        <v>44218</v>
      </c>
      <c r="O175" s="5">
        <v>44582</v>
      </c>
      <c r="P175" s="6">
        <v>10000</v>
      </c>
      <c r="Q175" s="7">
        <v>0</v>
      </c>
      <c r="R175" s="6">
        <v>10000</v>
      </c>
      <c r="S175" s="33" t="s">
        <v>239</v>
      </c>
      <c r="T175" s="7">
        <v>10000</v>
      </c>
    </row>
    <row r="176" spans="1:20" customFormat="1">
      <c r="A176" s="3" t="s">
        <v>744</v>
      </c>
      <c r="B176" s="4" t="s">
        <v>712</v>
      </c>
      <c r="C176" s="4" t="s">
        <v>713</v>
      </c>
      <c r="D176" s="4" t="s">
        <v>38</v>
      </c>
      <c r="E176" s="4" t="s">
        <v>31</v>
      </c>
      <c r="F176" s="4" t="s">
        <v>30</v>
      </c>
      <c r="G176" s="4" t="s">
        <v>22</v>
      </c>
      <c r="H176" s="4" t="s">
        <v>23</v>
      </c>
      <c r="I176" s="4" t="s">
        <v>714</v>
      </c>
      <c r="J176" s="4" t="s">
        <v>715</v>
      </c>
      <c r="K176" s="4"/>
      <c r="L176" s="4" t="s">
        <v>2</v>
      </c>
      <c r="M176" s="4" t="s">
        <v>24</v>
      </c>
      <c r="N176" s="5">
        <v>43831</v>
      </c>
      <c r="O176" s="5">
        <v>44926</v>
      </c>
      <c r="P176" s="6">
        <v>300000</v>
      </c>
      <c r="Q176" s="7">
        <v>150000</v>
      </c>
      <c r="R176" s="6">
        <v>150000</v>
      </c>
      <c r="S176" s="33" t="s">
        <v>239</v>
      </c>
      <c r="T176" s="7">
        <v>150000</v>
      </c>
    </row>
    <row r="177" spans="1:20" customFormat="1">
      <c r="A177" s="3" t="s">
        <v>744</v>
      </c>
      <c r="B177" s="4" t="s">
        <v>577</v>
      </c>
      <c r="C177" s="4" t="s">
        <v>578</v>
      </c>
      <c r="D177" s="4" t="s">
        <v>579</v>
      </c>
      <c r="E177" s="4" t="s">
        <v>92</v>
      </c>
      <c r="F177" s="4" t="s">
        <v>25</v>
      </c>
      <c r="G177" s="4" t="s">
        <v>22</v>
      </c>
      <c r="H177" s="4" t="s">
        <v>23</v>
      </c>
      <c r="I177" s="4" t="s">
        <v>580</v>
      </c>
      <c r="J177" s="4" t="s">
        <v>782</v>
      </c>
      <c r="K177" s="4"/>
      <c r="L177" s="4" t="s">
        <v>1</v>
      </c>
      <c r="M177" s="4" t="s">
        <v>581</v>
      </c>
      <c r="N177" s="5">
        <v>44123</v>
      </c>
      <c r="O177" s="5">
        <v>44563</v>
      </c>
      <c r="P177" s="6">
        <v>1000</v>
      </c>
      <c r="Q177" s="7">
        <v>500</v>
      </c>
      <c r="R177" s="6">
        <v>500</v>
      </c>
      <c r="S177" s="33" t="s">
        <v>239</v>
      </c>
      <c r="T177" s="7">
        <v>500</v>
      </c>
    </row>
    <row r="178" spans="1:20" customFormat="1">
      <c r="A178" s="3" t="s">
        <v>744</v>
      </c>
      <c r="B178" s="4" t="s">
        <v>783</v>
      </c>
      <c r="C178" s="4" t="s">
        <v>784</v>
      </c>
      <c r="D178" s="4" t="s">
        <v>38</v>
      </c>
      <c r="E178" s="4" t="s">
        <v>31</v>
      </c>
      <c r="F178" s="4" t="s">
        <v>30</v>
      </c>
      <c r="G178" s="4" t="s">
        <v>22</v>
      </c>
      <c r="H178" s="4" t="s">
        <v>23</v>
      </c>
      <c r="I178" s="4" t="s">
        <v>785</v>
      </c>
      <c r="J178" s="4" t="s">
        <v>715</v>
      </c>
      <c r="K178" s="4"/>
      <c r="L178" s="4" t="s">
        <v>2</v>
      </c>
      <c r="M178" s="4" t="s">
        <v>24</v>
      </c>
      <c r="N178" s="5">
        <v>44197</v>
      </c>
      <c r="O178" s="5">
        <v>44561</v>
      </c>
      <c r="P178" s="6">
        <v>115000</v>
      </c>
      <c r="Q178" s="7">
        <v>0</v>
      </c>
      <c r="R178" s="6">
        <v>115000</v>
      </c>
      <c r="S178" s="33" t="s">
        <v>239</v>
      </c>
      <c r="T178" s="7">
        <v>115000</v>
      </c>
    </row>
    <row r="179" spans="1:20" customFormat="1">
      <c r="A179" s="3" t="s">
        <v>744</v>
      </c>
      <c r="B179" s="4" t="s">
        <v>786</v>
      </c>
      <c r="C179" s="4" t="s">
        <v>787</v>
      </c>
      <c r="D179" s="4" t="s">
        <v>788</v>
      </c>
      <c r="E179" s="4" t="s">
        <v>31</v>
      </c>
      <c r="F179" s="4" t="s">
        <v>30</v>
      </c>
      <c r="G179" s="4" t="s">
        <v>22</v>
      </c>
      <c r="H179" s="4" t="s">
        <v>789</v>
      </c>
      <c r="I179" s="4" t="s">
        <v>790</v>
      </c>
      <c r="J179" s="4" t="s">
        <v>715</v>
      </c>
      <c r="K179" s="4"/>
      <c r="L179" s="4" t="s">
        <v>2</v>
      </c>
      <c r="M179" s="4" t="s">
        <v>24</v>
      </c>
      <c r="N179" s="5">
        <v>44197</v>
      </c>
      <c r="O179" s="5">
        <v>44286</v>
      </c>
      <c r="P179" s="6">
        <v>14490</v>
      </c>
      <c r="Q179" s="7">
        <v>0</v>
      </c>
      <c r="R179" s="6">
        <v>14490</v>
      </c>
      <c r="S179" s="33" t="s">
        <v>258</v>
      </c>
      <c r="T179" s="7">
        <v>7245</v>
      </c>
    </row>
    <row r="180" spans="1:20" customFormat="1">
      <c r="A180" s="8" t="s">
        <v>744</v>
      </c>
      <c r="B180" s="9" t="s">
        <v>786</v>
      </c>
      <c r="C180" s="9" t="s">
        <v>787</v>
      </c>
      <c r="D180" s="9" t="s">
        <v>791</v>
      </c>
      <c r="E180" s="9" t="s">
        <v>31</v>
      </c>
      <c r="F180" s="9" t="s">
        <v>30</v>
      </c>
      <c r="G180" s="9" t="s">
        <v>28</v>
      </c>
      <c r="H180" s="9" t="s">
        <v>792</v>
      </c>
      <c r="I180" s="9" t="s">
        <v>790</v>
      </c>
      <c r="J180" s="9" t="s">
        <v>715</v>
      </c>
      <c r="K180" s="9"/>
      <c r="L180" s="9" t="s">
        <v>2</v>
      </c>
      <c r="M180" s="9" t="s">
        <v>24</v>
      </c>
      <c r="N180" s="10">
        <v>44197</v>
      </c>
      <c r="O180" s="10">
        <v>44286</v>
      </c>
      <c r="P180" s="11">
        <v>14490</v>
      </c>
      <c r="Q180" s="12">
        <v>0</v>
      </c>
      <c r="R180" s="11">
        <v>14490</v>
      </c>
      <c r="S180" s="34" t="s">
        <v>258</v>
      </c>
      <c r="T180" s="12">
        <v>7245</v>
      </c>
    </row>
    <row r="181" spans="1:20" customFormat="1">
      <c r="A181" s="3" t="s">
        <v>744</v>
      </c>
      <c r="B181" s="4" t="s">
        <v>793</v>
      </c>
      <c r="C181" s="4" t="s">
        <v>794</v>
      </c>
      <c r="D181" s="4" t="s">
        <v>795</v>
      </c>
      <c r="E181" s="4" t="s">
        <v>36</v>
      </c>
      <c r="F181" s="4" t="s">
        <v>37</v>
      </c>
      <c r="G181" s="4" t="s">
        <v>22</v>
      </c>
      <c r="H181" s="4" t="s">
        <v>23</v>
      </c>
      <c r="I181" s="4" t="s">
        <v>796</v>
      </c>
      <c r="J181" s="4" t="s">
        <v>531</v>
      </c>
      <c r="K181" s="4"/>
      <c r="L181" s="4" t="s">
        <v>2</v>
      </c>
      <c r="M181" s="4" t="s">
        <v>24</v>
      </c>
      <c r="N181" s="5">
        <v>44155</v>
      </c>
      <c r="O181" s="5">
        <v>44468</v>
      </c>
      <c r="P181" s="6">
        <v>36400</v>
      </c>
      <c r="Q181" s="7">
        <v>0</v>
      </c>
      <c r="R181" s="6">
        <v>36400</v>
      </c>
      <c r="S181" s="33" t="s">
        <v>239</v>
      </c>
      <c r="T181" s="7">
        <v>36400</v>
      </c>
    </row>
    <row r="182" spans="1:20" customFormat="1">
      <c r="A182" s="3" t="s">
        <v>798</v>
      </c>
      <c r="B182" s="4" t="s">
        <v>799</v>
      </c>
      <c r="C182" s="4" t="s">
        <v>800</v>
      </c>
      <c r="D182" s="4" t="s">
        <v>657</v>
      </c>
      <c r="E182" s="4" t="s">
        <v>46</v>
      </c>
      <c r="F182" s="4" t="s">
        <v>29</v>
      </c>
      <c r="G182" s="4" t="s">
        <v>22</v>
      </c>
      <c r="H182" s="4" t="s">
        <v>801</v>
      </c>
      <c r="I182" s="4" t="s">
        <v>802</v>
      </c>
      <c r="J182" s="4" t="s">
        <v>39</v>
      </c>
      <c r="K182" s="4"/>
      <c r="L182" s="4" t="s">
        <v>2</v>
      </c>
      <c r="M182" s="4" t="s">
        <v>27</v>
      </c>
      <c r="N182" s="5">
        <v>43739</v>
      </c>
      <c r="O182" s="5">
        <v>44469</v>
      </c>
      <c r="P182" s="6">
        <v>160000</v>
      </c>
      <c r="Q182" s="7">
        <v>150000</v>
      </c>
      <c r="R182" s="6">
        <v>10000</v>
      </c>
      <c r="S182" s="30">
        <v>40</v>
      </c>
      <c r="T182" s="7">
        <v>4000</v>
      </c>
    </row>
    <row r="183" spans="1:20" customFormat="1">
      <c r="A183" s="3" t="s">
        <v>798</v>
      </c>
      <c r="B183" s="4" t="s">
        <v>799</v>
      </c>
      <c r="C183" s="4" t="s">
        <v>800</v>
      </c>
      <c r="D183" s="4" t="s">
        <v>657</v>
      </c>
      <c r="E183" s="4" t="s">
        <v>183</v>
      </c>
      <c r="F183" s="4" t="s">
        <v>29</v>
      </c>
      <c r="G183" s="4" t="s">
        <v>22</v>
      </c>
      <c r="H183" s="4" t="s">
        <v>803</v>
      </c>
      <c r="I183" s="4" t="s">
        <v>802</v>
      </c>
      <c r="J183" s="4" t="s">
        <v>39</v>
      </c>
      <c r="K183" s="4"/>
      <c r="L183" s="4" t="s">
        <v>2</v>
      </c>
      <c r="M183" s="4" t="s">
        <v>27</v>
      </c>
      <c r="N183" s="5">
        <v>43739</v>
      </c>
      <c r="O183" s="5">
        <v>44469</v>
      </c>
      <c r="P183" s="6">
        <v>160000</v>
      </c>
      <c r="Q183" s="7">
        <v>150000</v>
      </c>
      <c r="R183" s="6">
        <v>10000</v>
      </c>
      <c r="S183" s="30">
        <v>10</v>
      </c>
      <c r="T183" s="7">
        <v>1000</v>
      </c>
    </row>
    <row r="184" spans="1:20" customFormat="1">
      <c r="A184" s="8" t="s">
        <v>798</v>
      </c>
      <c r="B184" s="9" t="s">
        <v>799</v>
      </c>
      <c r="C184" s="9" t="s">
        <v>800</v>
      </c>
      <c r="D184" s="9" t="s">
        <v>709</v>
      </c>
      <c r="E184" s="9" t="s">
        <v>101</v>
      </c>
      <c r="F184" s="9" t="s">
        <v>29</v>
      </c>
      <c r="G184" s="9" t="s">
        <v>28</v>
      </c>
      <c r="H184" s="9" t="s">
        <v>804</v>
      </c>
      <c r="I184" s="9" t="s">
        <v>802</v>
      </c>
      <c r="J184" s="9" t="s">
        <v>39</v>
      </c>
      <c r="K184" s="9"/>
      <c r="L184" s="9" t="s">
        <v>2</v>
      </c>
      <c r="M184" s="9" t="s">
        <v>27</v>
      </c>
      <c r="N184" s="10">
        <v>43739</v>
      </c>
      <c r="O184" s="10">
        <v>44469</v>
      </c>
      <c r="P184" s="11">
        <v>160000</v>
      </c>
      <c r="Q184" s="12">
        <v>150000</v>
      </c>
      <c r="R184" s="11">
        <v>10000</v>
      </c>
      <c r="S184" s="31">
        <v>50</v>
      </c>
      <c r="T184" s="12">
        <v>5000</v>
      </c>
    </row>
    <row r="185" spans="1:20" customFormat="1">
      <c r="A185" s="8" t="s">
        <v>798</v>
      </c>
      <c r="B185" s="9" t="s">
        <v>799</v>
      </c>
      <c r="C185" s="9" t="s">
        <v>800</v>
      </c>
      <c r="D185" s="9" t="s">
        <v>805</v>
      </c>
      <c r="E185" s="9" t="s">
        <v>466</v>
      </c>
      <c r="F185" s="9" t="s">
        <v>29</v>
      </c>
      <c r="G185" s="9" t="s">
        <v>28</v>
      </c>
      <c r="H185" s="9" t="s">
        <v>806</v>
      </c>
      <c r="I185" s="9" t="s">
        <v>802</v>
      </c>
      <c r="J185" s="9" t="s">
        <v>39</v>
      </c>
      <c r="K185" s="9"/>
      <c r="L185" s="9" t="s">
        <v>2</v>
      </c>
      <c r="M185" s="9" t="s">
        <v>27</v>
      </c>
      <c r="N185" s="10">
        <v>43739</v>
      </c>
      <c r="O185" s="10">
        <v>44469</v>
      </c>
      <c r="P185" s="11">
        <v>160000</v>
      </c>
      <c r="Q185" s="12">
        <v>150000</v>
      </c>
      <c r="R185" s="11">
        <v>10000</v>
      </c>
      <c r="S185" s="31">
        <v>0</v>
      </c>
      <c r="T185" s="12">
        <v>0</v>
      </c>
    </row>
    <row r="186" spans="1:20" customFormat="1">
      <c r="A186" s="3" t="s">
        <v>798</v>
      </c>
      <c r="B186" s="4" t="s">
        <v>807</v>
      </c>
      <c r="C186" s="4" t="s">
        <v>808</v>
      </c>
      <c r="D186" s="4" t="s">
        <v>809</v>
      </c>
      <c r="E186" s="4" t="s">
        <v>101</v>
      </c>
      <c r="F186" s="4" t="s">
        <v>29</v>
      </c>
      <c r="G186" s="4" t="s">
        <v>22</v>
      </c>
      <c r="H186" s="4" t="s">
        <v>23</v>
      </c>
      <c r="I186" s="4" t="s">
        <v>810</v>
      </c>
      <c r="J186" s="4" t="s">
        <v>39</v>
      </c>
      <c r="K186" s="4"/>
      <c r="L186" s="4" t="s">
        <v>2</v>
      </c>
      <c r="M186" s="4" t="s">
        <v>27</v>
      </c>
      <c r="N186" s="5">
        <v>43862</v>
      </c>
      <c r="O186" s="5">
        <v>45688</v>
      </c>
      <c r="P186" s="6">
        <v>500000</v>
      </c>
      <c r="Q186" s="7">
        <v>378380</v>
      </c>
      <c r="R186" s="6">
        <v>121620</v>
      </c>
      <c r="S186" s="30">
        <v>100</v>
      </c>
      <c r="T186" s="7">
        <v>121620</v>
      </c>
    </row>
    <row r="187" spans="1:20" customFormat="1">
      <c r="A187" s="3" t="s">
        <v>798</v>
      </c>
      <c r="B187" s="4" t="s">
        <v>811</v>
      </c>
      <c r="C187" s="4" t="s">
        <v>812</v>
      </c>
      <c r="D187" s="4" t="s">
        <v>345</v>
      </c>
      <c r="E187" s="4" t="s">
        <v>44</v>
      </c>
      <c r="F187" s="4" t="s">
        <v>30</v>
      </c>
      <c r="G187" s="4" t="s">
        <v>22</v>
      </c>
      <c r="H187" s="4" t="s">
        <v>23</v>
      </c>
      <c r="I187" s="4" t="s">
        <v>813</v>
      </c>
      <c r="J187" s="4" t="s">
        <v>39</v>
      </c>
      <c r="K187" s="4"/>
      <c r="L187" s="4" t="s">
        <v>2</v>
      </c>
      <c r="M187" s="4" t="s">
        <v>27</v>
      </c>
      <c r="N187" s="5">
        <v>44228</v>
      </c>
      <c r="O187" s="5">
        <v>44592</v>
      </c>
      <c r="P187" s="6">
        <v>149896</v>
      </c>
      <c r="Q187" s="7">
        <v>0</v>
      </c>
      <c r="R187" s="6">
        <v>149896</v>
      </c>
      <c r="S187" s="30">
        <v>100</v>
      </c>
      <c r="T187" s="7">
        <v>149896</v>
      </c>
    </row>
    <row r="188" spans="1:20" customFormat="1">
      <c r="A188" s="3" t="s">
        <v>798</v>
      </c>
      <c r="B188" s="4" t="s">
        <v>814</v>
      </c>
      <c r="C188" s="4" t="s">
        <v>815</v>
      </c>
      <c r="D188" s="4" t="s">
        <v>816</v>
      </c>
      <c r="E188" s="4" t="s">
        <v>817</v>
      </c>
      <c r="F188" s="4" t="s">
        <v>818</v>
      </c>
      <c r="G188" s="4" t="s">
        <v>22</v>
      </c>
      <c r="H188" s="4" t="s">
        <v>23</v>
      </c>
      <c r="I188" s="4" t="s">
        <v>819</v>
      </c>
      <c r="J188" s="4" t="s">
        <v>820</v>
      </c>
      <c r="K188" s="4" t="s">
        <v>821</v>
      </c>
      <c r="L188" s="4" t="s">
        <v>93</v>
      </c>
      <c r="M188" s="4" t="s">
        <v>45</v>
      </c>
      <c r="N188" s="5">
        <v>44216</v>
      </c>
      <c r="O188" s="5">
        <v>44530</v>
      </c>
      <c r="P188" s="6">
        <v>39350</v>
      </c>
      <c r="Q188" s="7">
        <v>0</v>
      </c>
      <c r="R188" s="6">
        <v>39350</v>
      </c>
      <c r="S188" s="30">
        <v>100</v>
      </c>
      <c r="T188" s="7">
        <v>39350</v>
      </c>
    </row>
    <row r="189" spans="1:20" customFormat="1">
      <c r="A189" s="3" t="s">
        <v>798</v>
      </c>
      <c r="B189" s="4" t="s">
        <v>822</v>
      </c>
      <c r="C189" s="4" t="s">
        <v>823</v>
      </c>
      <c r="D189" s="4" t="s">
        <v>824</v>
      </c>
      <c r="E189" s="4" t="s">
        <v>94</v>
      </c>
      <c r="F189" s="4" t="s">
        <v>30</v>
      </c>
      <c r="G189" s="4" t="s">
        <v>22</v>
      </c>
      <c r="H189" s="4" t="s">
        <v>23</v>
      </c>
      <c r="I189" s="4" t="s">
        <v>825</v>
      </c>
      <c r="J189" s="4" t="s">
        <v>826</v>
      </c>
      <c r="K189" s="4"/>
      <c r="L189" s="4" t="s">
        <v>2</v>
      </c>
      <c r="M189" s="4" t="s">
        <v>27</v>
      </c>
      <c r="N189" s="5">
        <v>44231</v>
      </c>
      <c r="O189" s="5">
        <v>44454</v>
      </c>
      <c r="P189" s="6">
        <v>40000</v>
      </c>
      <c r="Q189" s="7">
        <v>0</v>
      </c>
      <c r="R189" s="6">
        <v>40000</v>
      </c>
      <c r="S189" s="30">
        <v>100</v>
      </c>
      <c r="T189" s="7">
        <v>40000</v>
      </c>
    </row>
    <row r="190" spans="1:20" customFormat="1">
      <c r="A190" s="3" t="s">
        <v>798</v>
      </c>
      <c r="B190" s="4" t="s">
        <v>827</v>
      </c>
      <c r="C190" s="4" t="s">
        <v>828</v>
      </c>
      <c r="D190" s="4" t="s">
        <v>110</v>
      </c>
      <c r="E190" s="4" t="s">
        <v>176</v>
      </c>
      <c r="F190" s="4" t="s">
        <v>30</v>
      </c>
      <c r="G190" s="4" t="s">
        <v>22</v>
      </c>
      <c r="H190" s="4" t="s">
        <v>23</v>
      </c>
      <c r="I190" s="4" t="s">
        <v>829</v>
      </c>
      <c r="J190" s="4" t="s">
        <v>830</v>
      </c>
      <c r="K190" s="4"/>
      <c r="L190" s="4" t="s">
        <v>2</v>
      </c>
      <c r="M190" s="4" t="s">
        <v>102</v>
      </c>
      <c r="N190" s="5">
        <v>44222</v>
      </c>
      <c r="O190" s="5">
        <v>44561</v>
      </c>
      <c r="P190" s="6">
        <v>29901</v>
      </c>
      <c r="Q190" s="7">
        <v>0</v>
      </c>
      <c r="R190" s="6">
        <v>29901</v>
      </c>
      <c r="S190" s="30">
        <v>100</v>
      </c>
      <c r="T190" s="7">
        <v>29901</v>
      </c>
    </row>
    <row r="191" spans="1:20" customFormat="1">
      <c r="A191" s="3" t="s">
        <v>798</v>
      </c>
      <c r="B191" s="4" t="s">
        <v>831</v>
      </c>
      <c r="C191" s="4" t="s">
        <v>832</v>
      </c>
      <c r="D191" s="4" t="s">
        <v>833</v>
      </c>
      <c r="E191" s="4" t="s">
        <v>101</v>
      </c>
      <c r="F191" s="4" t="s">
        <v>29</v>
      </c>
      <c r="G191" s="4" t="s">
        <v>22</v>
      </c>
      <c r="H191" s="4" t="s">
        <v>834</v>
      </c>
      <c r="I191" s="4" t="s">
        <v>835</v>
      </c>
      <c r="J191" s="4" t="s">
        <v>836</v>
      </c>
      <c r="K191" s="4"/>
      <c r="L191" s="4" t="s">
        <v>2</v>
      </c>
      <c r="M191" s="4" t="s">
        <v>27</v>
      </c>
      <c r="N191" s="5">
        <v>43955</v>
      </c>
      <c r="O191" s="5">
        <v>45049</v>
      </c>
      <c r="P191" s="6">
        <v>474000</v>
      </c>
      <c r="Q191" s="7">
        <v>316000</v>
      </c>
      <c r="R191" s="6">
        <v>158000</v>
      </c>
      <c r="S191" s="30">
        <v>20</v>
      </c>
      <c r="T191" s="7">
        <v>31600</v>
      </c>
    </row>
    <row r="192" spans="1:20" customFormat="1">
      <c r="A192" s="3" t="s">
        <v>798</v>
      </c>
      <c r="B192" s="4" t="s">
        <v>831</v>
      </c>
      <c r="C192" s="4" t="s">
        <v>832</v>
      </c>
      <c r="D192" s="4" t="s">
        <v>833</v>
      </c>
      <c r="E192" s="4" t="s">
        <v>46</v>
      </c>
      <c r="F192" s="4" t="s">
        <v>29</v>
      </c>
      <c r="G192" s="4" t="s">
        <v>22</v>
      </c>
      <c r="H192" s="4" t="s">
        <v>837</v>
      </c>
      <c r="I192" s="4" t="s">
        <v>835</v>
      </c>
      <c r="J192" s="4" t="s">
        <v>836</v>
      </c>
      <c r="K192" s="4"/>
      <c r="L192" s="4" t="s">
        <v>2</v>
      </c>
      <c r="M192" s="4" t="s">
        <v>27</v>
      </c>
      <c r="N192" s="5">
        <v>43955</v>
      </c>
      <c r="O192" s="5">
        <v>45049</v>
      </c>
      <c r="P192" s="6">
        <v>474000</v>
      </c>
      <c r="Q192" s="7">
        <v>316000</v>
      </c>
      <c r="R192" s="6">
        <v>158000</v>
      </c>
      <c r="S192" s="30">
        <v>80</v>
      </c>
      <c r="T192" s="7">
        <v>126400</v>
      </c>
    </row>
    <row r="193" spans="1:20" customFormat="1">
      <c r="A193" s="3" t="s">
        <v>798</v>
      </c>
      <c r="B193" s="4" t="s">
        <v>838</v>
      </c>
      <c r="C193" s="4" t="s">
        <v>839</v>
      </c>
      <c r="D193" s="4" t="s">
        <v>840</v>
      </c>
      <c r="E193" s="4" t="s">
        <v>176</v>
      </c>
      <c r="F193" s="4" t="s">
        <v>30</v>
      </c>
      <c r="G193" s="4" t="s">
        <v>22</v>
      </c>
      <c r="H193" s="4" t="s">
        <v>23</v>
      </c>
      <c r="I193" s="4" t="s">
        <v>841</v>
      </c>
      <c r="J193" s="4" t="s">
        <v>842</v>
      </c>
      <c r="K193" s="4"/>
      <c r="L193" s="4" t="s">
        <v>2</v>
      </c>
      <c r="M193" s="4" t="s">
        <v>102</v>
      </c>
      <c r="N193" s="5">
        <v>44235</v>
      </c>
      <c r="O193" s="5">
        <v>44780</v>
      </c>
      <c r="P193" s="6">
        <v>112766</v>
      </c>
      <c r="Q193" s="7">
        <v>0</v>
      </c>
      <c r="R193" s="6">
        <v>112766</v>
      </c>
      <c r="S193" s="30">
        <v>100</v>
      </c>
      <c r="T193" s="7">
        <v>112766</v>
      </c>
    </row>
    <row r="194" spans="1:20" customFormat="1">
      <c r="A194" s="3" t="s">
        <v>798</v>
      </c>
      <c r="B194" s="4" t="s">
        <v>843</v>
      </c>
      <c r="C194" s="4" t="s">
        <v>844</v>
      </c>
      <c r="D194" s="4" t="s">
        <v>845</v>
      </c>
      <c r="E194" s="4" t="s">
        <v>466</v>
      </c>
      <c r="F194" s="4" t="s">
        <v>29</v>
      </c>
      <c r="G194" s="4" t="s">
        <v>22</v>
      </c>
      <c r="H194" s="4" t="s">
        <v>846</v>
      </c>
      <c r="I194" s="4" t="s">
        <v>847</v>
      </c>
      <c r="J194" s="4" t="s">
        <v>848</v>
      </c>
      <c r="K194" s="4"/>
      <c r="L194" s="4" t="s">
        <v>2</v>
      </c>
      <c r="M194" s="4" t="s">
        <v>24</v>
      </c>
      <c r="N194" s="5">
        <v>43831</v>
      </c>
      <c r="O194" s="5">
        <v>44561</v>
      </c>
      <c r="P194" s="6">
        <v>109105</v>
      </c>
      <c r="Q194" s="7">
        <v>53810</v>
      </c>
      <c r="R194" s="6">
        <v>55295</v>
      </c>
      <c r="S194" s="30">
        <v>10</v>
      </c>
      <c r="T194" s="7">
        <v>5529.5</v>
      </c>
    </row>
    <row r="195" spans="1:20" customFormat="1">
      <c r="A195" s="3" t="s">
        <v>798</v>
      </c>
      <c r="B195" s="4" t="s">
        <v>843</v>
      </c>
      <c r="C195" s="4" t="s">
        <v>844</v>
      </c>
      <c r="D195" s="4" t="s">
        <v>845</v>
      </c>
      <c r="E195" s="4" t="s">
        <v>175</v>
      </c>
      <c r="F195" s="4" t="s">
        <v>29</v>
      </c>
      <c r="G195" s="4" t="s">
        <v>22</v>
      </c>
      <c r="H195" s="4" t="s">
        <v>849</v>
      </c>
      <c r="I195" s="4" t="s">
        <v>847</v>
      </c>
      <c r="J195" s="4" t="s">
        <v>848</v>
      </c>
      <c r="K195" s="4"/>
      <c r="L195" s="4" t="s">
        <v>2</v>
      </c>
      <c r="M195" s="4" t="s">
        <v>24</v>
      </c>
      <c r="N195" s="5">
        <v>43831</v>
      </c>
      <c r="O195" s="5">
        <v>44561</v>
      </c>
      <c r="P195" s="6">
        <v>109105</v>
      </c>
      <c r="Q195" s="7">
        <v>53810</v>
      </c>
      <c r="R195" s="6">
        <v>55295</v>
      </c>
      <c r="S195" s="30">
        <v>90</v>
      </c>
      <c r="T195" s="7">
        <v>49765.5</v>
      </c>
    </row>
    <row r="196" spans="1:20" customFormat="1">
      <c r="A196" s="3" t="s">
        <v>798</v>
      </c>
      <c r="B196" s="4" t="s">
        <v>850</v>
      </c>
      <c r="C196" s="4" t="s">
        <v>851</v>
      </c>
      <c r="D196" s="4" t="s">
        <v>644</v>
      </c>
      <c r="E196" s="4" t="s">
        <v>92</v>
      </c>
      <c r="F196" s="4" t="s">
        <v>25</v>
      </c>
      <c r="G196" s="4" t="s">
        <v>22</v>
      </c>
      <c r="H196" s="4" t="s">
        <v>23</v>
      </c>
      <c r="I196" s="4" t="s">
        <v>852</v>
      </c>
      <c r="J196" s="4" t="s">
        <v>853</v>
      </c>
      <c r="K196" s="4"/>
      <c r="L196" s="4" t="s">
        <v>2</v>
      </c>
      <c r="M196" s="4" t="s">
        <v>61</v>
      </c>
      <c r="N196" s="5">
        <v>44215</v>
      </c>
      <c r="O196" s="5">
        <v>44579</v>
      </c>
      <c r="P196" s="6">
        <v>1000</v>
      </c>
      <c r="Q196" s="7">
        <v>0</v>
      </c>
      <c r="R196" s="6">
        <v>1000</v>
      </c>
      <c r="S196" s="30">
        <v>100</v>
      </c>
      <c r="T196" s="7">
        <v>1000</v>
      </c>
    </row>
    <row r="197" spans="1:20" customFormat="1">
      <c r="A197" s="3" t="s">
        <v>860</v>
      </c>
      <c r="B197" s="4" t="s">
        <v>861</v>
      </c>
      <c r="C197" s="4" t="s">
        <v>862</v>
      </c>
      <c r="D197" s="4" t="s">
        <v>863</v>
      </c>
      <c r="E197" s="4" t="s">
        <v>175</v>
      </c>
      <c r="F197" s="4" t="s">
        <v>29</v>
      </c>
      <c r="G197" s="4" t="s">
        <v>22</v>
      </c>
      <c r="H197" s="4" t="s">
        <v>23</v>
      </c>
      <c r="I197" s="4" t="s">
        <v>864</v>
      </c>
      <c r="J197" s="4" t="s">
        <v>39</v>
      </c>
      <c r="K197" s="4"/>
      <c r="L197" s="4" t="s">
        <v>2</v>
      </c>
      <c r="M197" s="4" t="s">
        <v>27</v>
      </c>
      <c r="N197" s="5">
        <v>43511</v>
      </c>
      <c r="O197" s="5">
        <v>45322</v>
      </c>
      <c r="P197" s="6">
        <v>523950</v>
      </c>
      <c r="Q197" s="7">
        <v>422372</v>
      </c>
      <c r="R197" s="6">
        <v>101578</v>
      </c>
      <c r="S197" s="30">
        <v>100</v>
      </c>
      <c r="T197" s="7">
        <v>101578</v>
      </c>
    </row>
    <row r="198" spans="1:20" customFormat="1">
      <c r="A198" s="3" t="s">
        <v>860</v>
      </c>
      <c r="B198" s="4" t="s">
        <v>865</v>
      </c>
      <c r="C198" s="4" t="s">
        <v>866</v>
      </c>
      <c r="D198" s="4" t="s">
        <v>113</v>
      </c>
      <c r="E198" s="4" t="s">
        <v>94</v>
      </c>
      <c r="F198" s="4" t="s">
        <v>30</v>
      </c>
      <c r="G198" s="4" t="s">
        <v>22</v>
      </c>
      <c r="H198" s="4" t="s">
        <v>23</v>
      </c>
      <c r="I198" s="4" t="s">
        <v>867</v>
      </c>
      <c r="J198" s="4" t="s">
        <v>39</v>
      </c>
      <c r="K198" s="4"/>
      <c r="L198" s="4" t="s">
        <v>2</v>
      </c>
      <c r="M198" s="4" t="s">
        <v>27</v>
      </c>
      <c r="N198" s="5">
        <v>43891</v>
      </c>
      <c r="O198" s="5">
        <v>45716</v>
      </c>
      <c r="P198" s="6">
        <v>600000</v>
      </c>
      <c r="Q198" s="7">
        <v>360764</v>
      </c>
      <c r="R198" s="6">
        <v>239236</v>
      </c>
      <c r="S198" s="30">
        <v>100</v>
      </c>
      <c r="T198" s="7">
        <v>239236</v>
      </c>
    </row>
    <row r="199" spans="1:20" customFormat="1">
      <c r="A199" s="3" t="s">
        <v>860</v>
      </c>
      <c r="B199" s="4" t="s">
        <v>868</v>
      </c>
      <c r="C199" s="4" t="s">
        <v>869</v>
      </c>
      <c r="D199" s="4" t="s">
        <v>757</v>
      </c>
      <c r="E199" s="4" t="s">
        <v>175</v>
      </c>
      <c r="F199" s="4" t="s">
        <v>29</v>
      </c>
      <c r="G199" s="4" t="s">
        <v>22</v>
      </c>
      <c r="H199" s="4" t="s">
        <v>870</v>
      </c>
      <c r="I199" s="4" t="s">
        <v>871</v>
      </c>
      <c r="J199" s="4" t="s">
        <v>39</v>
      </c>
      <c r="K199" s="4"/>
      <c r="L199" s="4" t="s">
        <v>2</v>
      </c>
      <c r="M199" s="4" t="s">
        <v>27</v>
      </c>
      <c r="N199" s="5">
        <v>44256</v>
      </c>
      <c r="O199" s="5">
        <v>45351</v>
      </c>
      <c r="P199" s="6">
        <v>398684</v>
      </c>
      <c r="Q199" s="7">
        <v>0</v>
      </c>
      <c r="R199" s="6">
        <v>398684</v>
      </c>
      <c r="S199" s="30">
        <v>60</v>
      </c>
      <c r="T199" s="7">
        <v>239210.4</v>
      </c>
    </row>
    <row r="200" spans="1:20" customFormat="1">
      <c r="A200" s="8" t="s">
        <v>860</v>
      </c>
      <c r="B200" s="9" t="s">
        <v>868</v>
      </c>
      <c r="C200" s="9" t="s">
        <v>869</v>
      </c>
      <c r="D200" s="9" t="s">
        <v>845</v>
      </c>
      <c r="E200" s="9" t="s">
        <v>466</v>
      </c>
      <c r="F200" s="9" t="s">
        <v>29</v>
      </c>
      <c r="G200" s="9" t="s">
        <v>28</v>
      </c>
      <c r="H200" s="9" t="s">
        <v>872</v>
      </c>
      <c r="I200" s="9" t="s">
        <v>871</v>
      </c>
      <c r="J200" s="9" t="s">
        <v>39</v>
      </c>
      <c r="K200" s="9"/>
      <c r="L200" s="9" t="s">
        <v>2</v>
      </c>
      <c r="M200" s="9" t="s">
        <v>27</v>
      </c>
      <c r="N200" s="10">
        <v>44256</v>
      </c>
      <c r="O200" s="10">
        <v>45351</v>
      </c>
      <c r="P200" s="11">
        <v>398684</v>
      </c>
      <c r="Q200" s="12">
        <v>0</v>
      </c>
      <c r="R200" s="11">
        <v>398684</v>
      </c>
      <c r="S200" s="31">
        <v>4</v>
      </c>
      <c r="T200" s="12">
        <v>15947.36</v>
      </c>
    </row>
    <row r="201" spans="1:20" customFormat="1">
      <c r="A201" s="8" t="s">
        <v>860</v>
      </c>
      <c r="B201" s="9" t="s">
        <v>868</v>
      </c>
      <c r="C201" s="9" t="s">
        <v>869</v>
      </c>
      <c r="D201" s="9" t="s">
        <v>845</v>
      </c>
      <c r="E201" s="9" t="s">
        <v>175</v>
      </c>
      <c r="F201" s="9" t="s">
        <v>29</v>
      </c>
      <c r="G201" s="9" t="s">
        <v>28</v>
      </c>
      <c r="H201" s="9" t="s">
        <v>873</v>
      </c>
      <c r="I201" s="9" t="s">
        <v>871</v>
      </c>
      <c r="J201" s="9" t="s">
        <v>39</v>
      </c>
      <c r="K201" s="9"/>
      <c r="L201" s="9" t="s">
        <v>2</v>
      </c>
      <c r="M201" s="9" t="s">
        <v>27</v>
      </c>
      <c r="N201" s="10">
        <v>44256</v>
      </c>
      <c r="O201" s="10">
        <v>45351</v>
      </c>
      <c r="P201" s="11">
        <v>398684</v>
      </c>
      <c r="Q201" s="12">
        <v>0</v>
      </c>
      <c r="R201" s="11">
        <v>398684</v>
      </c>
      <c r="S201" s="31">
        <v>36</v>
      </c>
      <c r="T201" s="12">
        <v>143526.24</v>
      </c>
    </row>
    <row r="202" spans="1:20" customFormat="1">
      <c r="A202" s="3" t="s">
        <v>860</v>
      </c>
      <c r="B202" s="4" t="s">
        <v>874</v>
      </c>
      <c r="C202" s="4" t="s">
        <v>875</v>
      </c>
      <c r="D202" s="4" t="s">
        <v>876</v>
      </c>
      <c r="E202" s="4" t="s">
        <v>94</v>
      </c>
      <c r="F202" s="4" t="s">
        <v>30</v>
      </c>
      <c r="G202" s="4" t="s">
        <v>22</v>
      </c>
      <c r="H202" s="4" t="s">
        <v>23</v>
      </c>
      <c r="I202" s="4" t="s">
        <v>877</v>
      </c>
      <c r="J202" s="4" t="s">
        <v>39</v>
      </c>
      <c r="K202" s="4"/>
      <c r="L202" s="4" t="s">
        <v>2</v>
      </c>
      <c r="M202" s="4" t="s">
        <v>27</v>
      </c>
      <c r="N202" s="5">
        <v>43040</v>
      </c>
      <c r="O202" s="5">
        <v>44865</v>
      </c>
      <c r="P202" s="6">
        <v>110000</v>
      </c>
      <c r="Q202" s="7">
        <v>0</v>
      </c>
      <c r="R202" s="6">
        <v>110000</v>
      </c>
      <c r="S202" s="30">
        <v>100</v>
      </c>
      <c r="T202" s="7">
        <v>110000</v>
      </c>
    </row>
    <row r="203" spans="1:20" customFormat="1">
      <c r="A203" s="3" t="s">
        <v>860</v>
      </c>
      <c r="B203" s="4" t="s">
        <v>878</v>
      </c>
      <c r="C203" s="4" t="s">
        <v>879</v>
      </c>
      <c r="D203" s="4" t="s">
        <v>779</v>
      </c>
      <c r="E203" s="4" t="s">
        <v>44</v>
      </c>
      <c r="F203" s="4" t="s">
        <v>30</v>
      </c>
      <c r="G203" s="4" t="s">
        <v>22</v>
      </c>
      <c r="H203" s="4" t="s">
        <v>23</v>
      </c>
      <c r="I203" s="4" t="s">
        <v>880</v>
      </c>
      <c r="J203" s="4" t="s">
        <v>39</v>
      </c>
      <c r="K203" s="4"/>
      <c r="L203" s="4" t="s">
        <v>2</v>
      </c>
      <c r="M203" s="4" t="s">
        <v>27</v>
      </c>
      <c r="N203" s="5">
        <v>44256</v>
      </c>
      <c r="O203" s="5">
        <v>45351</v>
      </c>
      <c r="P203" s="6">
        <v>309780</v>
      </c>
      <c r="Q203" s="7">
        <v>105095</v>
      </c>
      <c r="R203" s="6">
        <v>204685</v>
      </c>
      <c r="S203" s="30">
        <v>100</v>
      </c>
      <c r="T203" s="7">
        <v>204685</v>
      </c>
    </row>
    <row r="204" spans="1:20" customFormat="1">
      <c r="A204" s="3" t="s">
        <v>860</v>
      </c>
      <c r="B204" s="4" t="s">
        <v>881</v>
      </c>
      <c r="C204" s="4" t="s">
        <v>882</v>
      </c>
      <c r="D204" s="4" t="s">
        <v>601</v>
      </c>
      <c r="E204" s="4" t="s">
        <v>31</v>
      </c>
      <c r="F204" s="4" t="s">
        <v>30</v>
      </c>
      <c r="G204" s="4" t="s">
        <v>22</v>
      </c>
      <c r="H204" s="4" t="s">
        <v>883</v>
      </c>
      <c r="I204" s="4" t="s">
        <v>884</v>
      </c>
      <c r="J204" s="4" t="s">
        <v>885</v>
      </c>
      <c r="K204" s="4" t="s">
        <v>55</v>
      </c>
      <c r="L204" s="4" t="s">
        <v>2</v>
      </c>
      <c r="M204" s="4" t="s">
        <v>45</v>
      </c>
      <c r="N204" s="5">
        <v>43031</v>
      </c>
      <c r="O204" s="5">
        <v>44925</v>
      </c>
      <c r="P204" s="6">
        <v>1920982</v>
      </c>
      <c r="Q204" s="7">
        <v>1344797</v>
      </c>
      <c r="R204" s="6">
        <v>576185</v>
      </c>
      <c r="S204" s="30">
        <v>50</v>
      </c>
      <c r="T204" s="7">
        <v>288092.5</v>
      </c>
    </row>
    <row r="205" spans="1:20" customFormat="1">
      <c r="A205" s="8" t="s">
        <v>860</v>
      </c>
      <c r="B205" s="9" t="s">
        <v>881</v>
      </c>
      <c r="C205" s="9" t="s">
        <v>882</v>
      </c>
      <c r="D205" s="9" t="s">
        <v>886</v>
      </c>
      <c r="E205" s="9" t="s">
        <v>31</v>
      </c>
      <c r="F205" s="9" t="s">
        <v>30</v>
      </c>
      <c r="G205" s="9" t="s">
        <v>28</v>
      </c>
      <c r="H205" s="9" t="s">
        <v>887</v>
      </c>
      <c r="I205" s="9" t="s">
        <v>884</v>
      </c>
      <c r="J205" s="9" t="s">
        <v>885</v>
      </c>
      <c r="K205" s="9" t="s">
        <v>55</v>
      </c>
      <c r="L205" s="9" t="s">
        <v>2</v>
      </c>
      <c r="M205" s="9" t="s">
        <v>45</v>
      </c>
      <c r="N205" s="10">
        <v>43031</v>
      </c>
      <c r="O205" s="10">
        <v>44925</v>
      </c>
      <c r="P205" s="11">
        <v>1920982</v>
      </c>
      <c r="Q205" s="12">
        <v>1344797</v>
      </c>
      <c r="R205" s="11">
        <v>576185</v>
      </c>
      <c r="S205" s="31">
        <v>50</v>
      </c>
      <c r="T205" s="12">
        <v>288092.5</v>
      </c>
    </row>
    <row r="206" spans="1:20" customFormat="1">
      <c r="A206" s="3" t="s">
        <v>860</v>
      </c>
      <c r="B206" s="4" t="s">
        <v>646</v>
      </c>
      <c r="C206" s="4" t="s">
        <v>647</v>
      </c>
      <c r="D206" s="4" t="s">
        <v>648</v>
      </c>
      <c r="E206" s="4" t="s">
        <v>44</v>
      </c>
      <c r="F206" s="4" t="s">
        <v>30</v>
      </c>
      <c r="G206" s="4" t="s">
        <v>22</v>
      </c>
      <c r="H206" s="4" t="s">
        <v>23</v>
      </c>
      <c r="I206" s="4" t="s">
        <v>649</v>
      </c>
      <c r="J206" s="4" t="s">
        <v>650</v>
      </c>
      <c r="K206" s="4" t="s">
        <v>55</v>
      </c>
      <c r="L206" s="4" t="s">
        <v>2</v>
      </c>
      <c r="M206" s="4" t="s">
        <v>45</v>
      </c>
      <c r="N206" s="5">
        <v>43416</v>
      </c>
      <c r="O206" s="5">
        <v>44469</v>
      </c>
      <c r="P206" s="6">
        <v>156802</v>
      </c>
      <c r="Q206" s="7">
        <v>141802</v>
      </c>
      <c r="R206" s="6">
        <v>15000</v>
      </c>
      <c r="S206" s="30">
        <v>100</v>
      </c>
      <c r="T206" s="7">
        <v>15000</v>
      </c>
    </row>
    <row r="207" spans="1:20" customFormat="1">
      <c r="A207" s="3" t="s">
        <v>860</v>
      </c>
      <c r="B207" s="4" t="s">
        <v>762</v>
      </c>
      <c r="C207" s="4" t="s">
        <v>763</v>
      </c>
      <c r="D207" s="4" t="s">
        <v>771</v>
      </c>
      <c r="E207" s="4" t="s">
        <v>94</v>
      </c>
      <c r="F207" s="4" t="s">
        <v>30</v>
      </c>
      <c r="G207" s="4" t="s">
        <v>22</v>
      </c>
      <c r="H207" s="4" t="s">
        <v>888</v>
      </c>
      <c r="I207" s="4" t="s">
        <v>766</v>
      </c>
      <c r="J207" s="4" t="s">
        <v>767</v>
      </c>
      <c r="K207" s="4" t="s">
        <v>768</v>
      </c>
      <c r="L207" s="4" t="s">
        <v>2</v>
      </c>
      <c r="M207" s="4" t="s">
        <v>45</v>
      </c>
      <c r="N207" s="5">
        <v>43479</v>
      </c>
      <c r="O207" s="5">
        <v>44603</v>
      </c>
      <c r="P207" s="6">
        <v>182407</v>
      </c>
      <c r="Q207" s="7">
        <v>143711</v>
      </c>
      <c r="R207" s="6">
        <v>38696</v>
      </c>
      <c r="S207" s="30">
        <v>30</v>
      </c>
      <c r="T207" s="7">
        <v>11608.8</v>
      </c>
    </row>
    <row r="208" spans="1:20" customFormat="1">
      <c r="A208" s="8" t="s">
        <v>860</v>
      </c>
      <c r="B208" s="9" t="s">
        <v>762</v>
      </c>
      <c r="C208" s="9" t="s">
        <v>763</v>
      </c>
      <c r="D208" s="9" t="s">
        <v>769</v>
      </c>
      <c r="E208" s="9" t="s">
        <v>94</v>
      </c>
      <c r="F208" s="9" t="s">
        <v>30</v>
      </c>
      <c r="G208" s="9" t="s">
        <v>28</v>
      </c>
      <c r="H208" s="9" t="s">
        <v>889</v>
      </c>
      <c r="I208" s="9" t="s">
        <v>766</v>
      </c>
      <c r="J208" s="9" t="s">
        <v>767</v>
      </c>
      <c r="K208" s="9" t="s">
        <v>768</v>
      </c>
      <c r="L208" s="9" t="s">
        <v>2</v>
      </c>
      <c r="M208" s="9" t="s">
        <v>45</v>
      </c>
      <c r="N208" s="10">
        <v>43479</v>
      </c>
      <c r="O208" s="10">
        <v>44603</v>
      </c>
      <c r="P208" s="11">
        <v>182407</v>
      </c>
      <c r="Q208" s="12">
        <v>143711</v>
      </c>
      <c r="R208" s="11">
        <v>38696</v>
      </c>
      <c r="S208" s="31">
        <v>20</v>
      </c>
      <c r="T208" s="12">
        <v>7739.2000000000007</v>
      </c>
    </row>
    <row r="209" spans="1:20" customFormat="1">
      <c r="A209" s="8" t="s">
        <v>860</v>
      </c>
      <c r="B209" s="9" t="s">
        <v>762</v>
      </c>
      <c r="C209" s="9" t="s">
        <v>763</v>
      </c>
      <c r="D209" s="9" t="s">
        <v>764</v>
      </c>
      <c r="E209" s="9" t="s">
        <v>94</v>
      </c>
      <c r="F209" s="9" t="s">
        <v>30</v>
      </c>
      <c r="G209" s="9" t="s">
        <v>28</v>
      </c>
      <c r="H209" s="9" t="s">
        <v>890</v>
      </c>
      <c r="I209" s="9" t="s">
        <v>766</v>
      </c>
      <c r="J209" s="9" t="s">
        <v>767</v>
      </c>
      <c r="K209" s="9" t="s">
        <v>768</v>
      </c>
      <c r="L209" s="9" t="s">
        <v>2</v>
      </c>
      <c r="M209" s="9" t="s">
        <v>45</v>
      </c>
      <c r="N209" s="10">
        <v>43479</v>
      </c>
      <c r="O209" s="10">
        <v>44603</v>
      </c>
      <c r="P209" s="11">
        <v>182407</v>
      </c>
      <c r="Q209" s="12">
        <v>143711</v>
      </c>
      <c r="R209" s="11">
        <v>38696</v>
      </c>
      <c r="S209" s="31">
        <v>50</v>
      </c>
      <c r="T209" s="12">
        <v>19348</v>
      </c>
    </row>
    <row r="210" spans="1:20" customFormat="1">
      <c r="A210" s="3" t="s">
        <v>860</v>
      </c>
      <c r="B210" s="4" t="s">
        <v>891</v>
      </c>
      <c r="C210" s="4" t="s">
        <v>892</v>
      </c>
      <c r="D210" s="4" t="s">
        <v>893</v>
      </c>
      <c r="E210" s="4" t="s">
        <v>111</v>
      </c>
      <c r="F210" s="4" t="s">
        <v>83</v>
      </c>
      <c r="G210" s="4" t="s">
        <v>22</v>
      </c>
      <c r="H210" s="4" t="s">
        <v>23</v>
      </c>
      <c r="I210" s="4" t="s">
        <v>894</v>
      </c>
      <c r="J210" s="4" t="s">
        <v>895</v>
      </c>
      <c r="K210" s="4" t="s">
        <v>896</v>
      </c>
      <c r="L210" s="4" t="s">
        <v>2</v>
      </c>
      <c r="M210" s="4" t="s">
        <v>45</v>
      </c>
      <c r="N210" s="5">
        <v>43738</v>
      </c>
      <c r="O210" s="5">
        <v>44468</v>
      </c>
      <c r="P210" s="6">
        <v>87676</v>
      </c>
      <c r="Q210" s="7">
        <v>46656</v>
      </c>
      <c r="R210" s="6">
        <v>41020</v>
      </c>
      <c r="S210" s="30">
        <v>100</v>
      </c>
      <c r="T210" s="7">
        <v>41020</v>
      </c>
    </row>
    <row r="211" spans="1:20" customFormat="1">
      <c r="A211" s="3" t="s">
        <v>860</v>
      </c>
      <c r="B211" s="4" t="s">
        <v>897</v>
      </c>
      <c r="C211" s="4" t="s">
        <v>898</v>
      </c>
      <c r="D211" s="4" t="s">
        <v>107</v>
      </c>
      <c r="E211" s="4" t="s">
        <v>46</v>
      </c>
      <c r="F211" s="4" t="s">
        <v>29</v>
      </c>
      <c r="G211" s="4" t="s">
        <v>22</v>
      </c>
      <c r="H211" s="4" t="s">
        <v>23</v>
      </c>
      <c r="I211" s="4" t="s">
        <v>899</v>
      </c>
      <c r="J211" s="4" t="s">
        <v>900</v>
      </c>
      <c r="K211" s="4" t="s">
        <v>55</v>
      </c>
      <c r="L211" s="4" t="s">
        <v>2</v>
      </c>
      <c r="M211" s="4" t="s">
        <v>45</v>
      </c>
      <c r="N211" s="5">
        <v>44136</v>
      </c>
      <c r="O211" s="5">
        <v>44286</v>
      </c>
      <c r="P211" s="6">
        <v>32126</v>
      </c>
      <c r="Q211" s="7">
        <v>0</v>
      </c>
      <c r="R211" s="6">
        <v>32126</v>
      </c>
      <c r="S211" s="30">
        <v>100</v>
      </c>
      <c r="T211" s="7">
        <v>32126</v>
      </c>
    </row>
    <row r="212" spans="1:20" customFormat="1">
      <c r="A212" s="3" t="s">
        <v>860</v>
      </c>
      <c r="B212" s="4" t="s">
        <v>901</v>
      </c>
      <c r="C212" s="4" t="s">
        <v>902</v>
      </c>
      <c r="D212" s="4" t="s">
        <v>107</v>
      </c>
      <c r="E212" s="4" t="s">
        <v>46</v>
      </c>
      <c r="F212" s="4" t="s">
        <v>29</v>
      </c>
      <c r="G212" s="4" t="s">
        <v>22</v>
      </c>
      <c r="H212" s="4" t="s">
        <v>903</v>
      </c>
      <c r="I212" s="4" t="s">
        <v>904</v>
      </c>
      <c r="J212" s="4" t="s">
        <v>905</v>
      </c>
      <c r="K212" s="4" t="s">
        <v>906</v>
      </c>
      <c r="L212" s="4" t="s">
        <v>2</v>
      </c>
      <c r="M212" s="4" t="s">
        <v>45</v>
      </c>
      <c r="N212" s="5">
        <v>44249</v>
      </c>
      <c r="O212" s="5">
        <v>45563</v>
      </c>
      <c r="P212" s="6">
        <v>480000</v>
      </c>
      <c r="Q212" s="7">
        <v>365369</v>
      </c>
      <c r="R212" s="6">
        <v>114631</v>
      </c>
      <c r="S212" s="30">
        <v>50</v>
      </c>
      <c r="T212" s="7">
        <v>57315.5</v>
      </c>
    </row>
    <row r="213" spans="1:20" customFormat="1">
      <c r="A213" s="8" t="s">
        <v>860</v>
      </c>
      <c r="B213" s="9" t="s">
        <v>901</v>
      </c>
      <c r="C213" s="9" t="s">
        <v>902</v>
      </c>
      <c r="D213" s="9" t="s">
        <v>406</v>
      </c>
      <c r="E213" s="9" t="s">
        <v>46</v>
      </c>
      <c r="F213" s="9" t="s">
        <v>29</v>
      </c>
      <c r="G213" s="9" t="s">
        <v>28</v>
      </c>
      <c r="H213" s="9" t="s">
        <v>907</v>
      </c>
      <c r="I213" s="9" t="s">
        <v>904</v>
      </c>
      <c r="J213" s="9" t="s">
        <v>905</v>
      </c>
      <c r="K213" s="9" t="s">
        <v>906</v>
      </c>
      <c r="L213" s="9" t="s">
        <v>2</v>
      </c>
      <c r="M213" s="9" t="s">
        <v>45</v>
      </c>
      <c r="N213" s="10">
        <v>44249</v>
      </c>
      <c r="O213" s="10">
        <v>45563</v>
      </c>
      <c r="P213" s="11">
        <v>480000</v>
      </c>
      <c r="Q213" s="12">
        <v>365369</v>
      </c>
      <c r="R213" s="11">
        <v>114631</v>
      </c>
      <c r="S213" s="31">
        <v>50</v>
      </c>
      <c r="T213" s="12">
        <v>57315.5</v>
      </c>
    </row>
    <row r="214" spans="1:20" customFormat="1">
      <c r="A214" s="3" t="s">
        <v>860</v>
      </c>
      <c r="B214" s="4" t="s">
        <v>908</v>
      </c>
      <c r="C214" s="4" t="s">
        <v>909</v>
      </c>
      <c r="D214" s="4" t="s">
        <v>910</v>
      </c>
      <c r="E214" s="4" t="s">
        <v>911</v>
      </c>
      <c r="F214" s="4" t="s">
        <v>912</v>
      </c>
      <c r="G214" s="4" t="s">
        <v>22</v>
      </c>
      <c r="H214" s="4" t="s">
        <v>23</v>
      </c>
      <c r="I214" s="4" t="s">
        <v>913</v>
      </c>
      <c r="J214" s="4" t="s">
        <v>914</v>
      </c>
      <c r="K214" s="4" t="s">
        <v>33</v>
      </c>
      <c r="L214" s="4" t="s">
        <v>1</v>
      </c>
      <c r="M214" s="4" t="s">
        <v>45</v>
      </c>
      <c r="N214" s="5">
        <v>44200</v>
      </c>
      <c r="O214" s="5">
        <v>44561</v>
      </c>
      <c r="P214" s="6">
        <v>300000</v>
      </c>
      <c r="Q214" s="7">
        <v>0</v>
      </c>
      <c r="R214" s="6">
        <v>300000</v>
      </c>
      <c r="S214" s="30">
        <v>100</v>
      </c>
      <c r="T214" s="7">
        <v>300000</v>
      </c>
    </row>
    <row r="215" spans="1:20" customFormat="1">
      <c r="A215" s="3" t="s">
        <v>860</v>
      </c>
      <c r="B215" s="4" t="s">
        <v>915</v>
      </c>
      <c r="C215" s="4" t="s">
        <v>916</v>
      </c>
      <c r="D215" s="4" t="s">
        <v>917</v>
      </c>
      <c r="E215" s="4" t="s">
        <v>101</v>
      </c>
      <c r="F215" s="4" t="s">
        <v>29</v>
      </c>
      <c r="G215" s="4" t="s">
        <v>22</v>
      </c>
      <c r="H215" s="4" t="s">
        <v>23</v>
      </c>
      <c r="I215" s="4" t="s">
        <v>918</v>
      </c>
      <c r="J215" s="4" t="s">
        <v>919</v>
      </c>
      <c r="K215" s="4" t="s">
        <v>920</v>
      </c>
      <c r="L215" s="4" t="s">
        <v>2</v>
      </c>
      <c r="M215" s="4" t="s">
        <v>45</v>
      </c>
      <c r="N215" s="5">
        <v>44228</v>
      </c>
      <c r="O215" s="5">
        <v>44408</v>
      </c>
      <c r="P215" s="6">
        <v>45000</v>
      </c>
      <c r="Q215" s="7">
        <v>0</v>
      </c>
      <c r="R215" s="6">
        <v>45000</v>
      </c>
      <c r="S215" s="30">
        <v>100</v>
      </c>
      <c r="T215" s="7">
        <v>45000</v>
      </c>
    </row>
    <row r="216" spans="1:20" customFormat="1">
      <c r="A216" s="3" t="s">
        <v>860</v>
      </c>
      <c r="B216" s="4" t="s">
        <v>921</v>
      </c>
      <c r="C216" s="4" t="s">
        <v>922</v>
      </c>
      <c r="D216" s="4" t="s">
        <v>638</v>
      </c>
      <c r="E216" s="4" t="s">
        <v>46</v>
      </c>
      <c r="F216" s="4" t="s">
        <v>29</v>
      </c>
      <c r="G216" s="4" t="s">
        <v>22</v>
      </c>
      <c r="H216" s="4" t="s">
        <v>923</v>
      </c>
      <c r="I216" s="4" t="s">
        <v>924</v>
      </c>
      <c r="J216" s="4" t="s">
        <v>925</v>
      </c>
      <c r="K216" s="4" t="s">
        <v>920</v>
      </c>
      <c r="L216" s="4" t="s">
        <v>2</v>
      </c>
      <c r="M216" s="4" t="s">
        <v>45</v>
      </c>
      <c r="N216" s="5">
        <v>44181</v>
      </c>
      <c r="O216" s="5">
        <v>44365</v>
      </c>
      <c r="P216" s="6">
        <v>53999</v>
      </c>
      <c r="Q216" s="7">
        <v>0</v>
      </c>
      <c r="R216" s="6">
        <v>53999</v>
      </c>
      <c r="S216" s="30">
        <v>5</v>
      </c>
      <c r="T216" s="7">
        <v>2699.9500000000003</v>
      </c>
    </row>
    <row r="217" spans="1:20" customFormat="1">
      <c r="A217" s="3" t="s">
        <v>860</v>
      </c>
      <c r="B217" s="4" t="s">
        <v>921</v>
      </c>
      <c r="C217" s="4" t="s">
        <v>922</v>
      </c>
      <c r="D217" s="4" t="s">
        <v>638</v>
      </c>
      <c r="E217" s="4" t="s">
        <v>183</v>
      </c>
      <c r="F217" s="4" t="s">
        <v>29</v>
      </c>
      <c r="G217" s="4" t="s">
        <v>22</v>
      </c>
      <c r="H217" s="4" t="s">
        <v>926</v>
      </c>
      <c r="I217" s="4" t="s">
        <v>924</v>
      </c>
      <c r="J217" s="4" t="s">
        <v>925</v>
      </c>
      <c r="K217" s="4" t="s">
        <v>920</v>
      </c>
      <c r="L217" s="4" t="s">
        <v>2</v>
      </c>
      <c r="M217" s="4" t="s">
        <v>45</v>
      </c>
      <c r="N217" s="5">
        <v>44181</v>
      </c>
      <c r="O217" s="5">
        <v>44365</v>
      </c>
      <c r="P217" s="6">
        <v>53999</v>
      </c>
      <c r="Q217" s="7">
        <v>0</v>
      </c>
      <c r="R217" s="6">
        <v>53999</v>
      </c>
      <c r="S217" s="30">
        <v>20</v>
      </c>
      <c r="T217" s="7">
        <v>10799.800000000001</v>
      </c>
    </row>
    <row r="218" spans="1:20" customFormat="1">
      <c r="A218" s="8" t="s">
        <v>860</v>
      </c>
      <c r="B218" s="9" t="s">
        <v>921</v>
      </c>
      <c r="C218" s="9" t="s">
        <v>922</v>
      </c>
      <c r="D218" s="9" t="s">
        <v>460</v>
      </c>
      <c r="E218" s="9" t="s">
        <v>183</v>
      </c>
      <c r="F218" s="9" t="s">
        <v>29</v>
      </c>
      <c r="G218" s="9" t="s">
        <v>28</v>
      </c>
      <c r="H218" s="9" t="s">
        <v>927</v>
      </c>
      <c r="I218" s="9" t="s">
        <v>924</v>
      </c>
      <c r="J218" s="9" t="s">
        <v>925</v>
      </c>
      <c r="K218" s="9" t="s">
        <v>920</v>
      </c>
      <c r="L218" s="9" t="s">
        <v>2</v>
      </c>
      <c r="M218" s="9" t="s">
        <v>45</v>
      </c>
      <c r="N218" s="10">
        <v>44181</v>
      </c>
      <c r="O218" s="10">
        <v>44365</v>
      </c>
      <c r="P218" s="11">
        <v>53999</v>
      </c>
      <c r="Q218" s="12">
        <v>0</v>
      </c>
      <c r="R218" s="11">
        <v>53999</v>
      </c>
      <c r="S218" s="31">
        <v>25</v>
      </c>
      <c r="T218" s="12">
        <v>13499.75</v>
      </c>
    </row>
    <row r="219" spans="1:20" customFormat="1">
      <c r="A219" s="8" t="s">
        <v>860</v>
      </c>
      <c r="B219" s="9" t="s">
        <v>921</v>
      </c>
      <c r="C219" s="9" t="s">
        <v>922</v>
      </c>
      <c r="D219" s="9" t="s">
        <v>917</v>
      </c>
      <c r="E219" s="9" t="s">
        <v>101</v>
      </c>
      <c r="F219" s="9" t="s">
        <v>29</v>
      </c>
      <c r="G219" s="9" t="s">
        <v>28</v>
      </c>
      <c r="H219" s="9" t="s">
        <v>928</v>
      </c>
      <c r="I219" s="9" t="s">
        <v>924</v>
      </c>
      <c r="J219" s="9" t="s">
        <v>925</v>
      </c>
      <c r="K219" s="9" t="s">
        <v>920</v>
      </c>
      <c r="L219" s="9" t="s">
        <v>2</v>
      </c>
      <c r="M219" s="9" t="s">
        <v>45</v>
      </c>
      <c r="N219" s="10">
        <v>44181</v>
      </c>
      <c r="O219" s="10">
        <v>44365</v>
      </c>
      <c r="P219" s="11">
        <v>53999</v>
      </c>
      <c r="Q219" s="12">
        <v>0</v>
      </c>
      <c r="R219" s="11">
        <v>53999</v>
      </c>
      <c r="S219" s="31">
        <v>25</v>
      </c>
      <c r="T219" s="12">
        <v>13499.75</v>
      </c>
    </row>
    <row r="220" spans="1:20" customFormat="1">
      <c r="A220" s="8" t="s">
        <v>860</v>
      </c>
      <c r="B220" s="9" t="s">
        <v>921</v>
      </c>
      <c r="C220" s="9" t="s">
        <v>922</v>
      </c>
      <c r="D220" s="9" t="s">
        <v>709</v>
      </c>
      <c r="E220" s="9" t="s">
        <v>101</v>
      </c>
      <c r="F220" s="9" t="s">
        <v>29</v>
      </c>
      <c r="G220" s="9" t="s">
        <v>28</v>
      </c>
      <c r="H220" s="9" t="s">
        <v>929</v>
      </c>
      <c r="I220" s="9" t="s">
        <v>924</v>
      </c>
      <c r="J220" s="9" t="s">
        <v>925</v>
      </c>
      <c r="K220" s="9" t="s">
        <v>920</v>
      </c>
      <c r="L220" s="9" t="s">
        <v>2</v>
      </c>
      <c r="M220" s="9" t="s">
        <v>45</v>
      </c>
      <c r="N220" s="10">
        <v>44181</v>
      </c>
      <c r="O220" s="10">
        <v>44365</v>
      </c>
      <c r="P220" s="11">
        <v>53999</v>
      </c>
      <c r="Q220" s="12">
        <v>0</v>
      </c>
      <c r="R220" s="11">
        <v>53999</v>
      </c>
      <c r="S220" s="31">
        <v>25</v>
      </c>
      <c r="T220" s="12">
        <v>13499.75</v>
      </c>
    </row>
    <row r="221" spans="1:20" customFormat="1">
      <c r="A221" s="3" t="s">
        <v>860</v>
      </c>
      <c r="B221" s="4" t="s">
        <v>930</v>
      </c>
      <c r="C221" s="4" t="s">
        <v>931</v>
      </c>
      <c r="D221" s="4" t="s">
        <v>932</v>
      </c>
      <c r="E221" s="4" t="s">
        <v>472</v>
      </c>
      <c r="F221" s="4" t="s">
        <v>37</v>
      </c>
      <c r="G221" s="4" t="s">
        <v>22</v>
      </c>
      <c r="H221" s="4" t="s">
        <v>23</v>
      </c>
      <c r="I221" s="4" t="s">
        <v>933</v>
      </c>
      <c r="J221" s="4" t="s">
        <v>934</v>
      </c>
      <c r="K221" s="4" t="s">
        <v>935</v>
      </c>
      <c r="L221" s="4" t="s">
        <v>2</v>
      </c>
      <c r="M221" s="4" t="s">
        <v>45</v>
      </c>
      <c r="N221" s="5">
        <v>44105</v>
      </c>
      <c r="O221" s="5">
        <v>45199</v>
      </c>
      <c r="P221" s="6">
        <v>36859</v>
      </c>
      <c r="Q221" s="7">
        <v>0</v>
      </c>
      <c r="R221" s="6">
        <v>36859</v>
      </c>
      <c r="S221" s="30">
        <v>100</v>
      </c>
      <c r="T221" s="7">
        <v>36859</v>
      </c>
    </row>
    <row r="222" spans="1:20" customFormat="1">
      <c r="A222" s="3" t="s">
        <v>860</v>
      </c>
      <c r="B222" s="4" t="s">
        <v>936</v>
      </c>
      <c r="C222" s="4" t="s">
        <v>937</v>
      </c>
      <c r="D222" s="4" t="s">
        <v>863</v>
      </c>
      <c r="E222" s="4" t="s">
        <v>175</v>
      </c>
      <c r="F222" s="4" t="s">
        <v>29</v>
      </c>
      <c r="G222" s="4" t="s">
        <v>22</v>
      </c>
      <c r="H222" s="4" t="s">
        <v>23</v>
      </c>
      <c r="I222" s="4" t="s">
        <v>938</v>
      </c>
      <c r="J222" s="4" t="s">
        <v>939</v>
      </c>
      <c r="K222" s="4"/>
      <c r="L222" s="4" t="s">
        <v>2</v>
      </c>
      <c r="M222" s="4" t="s">
        <v>27</v>
      </c>
      <c r="N222" s="5">
        <v>43922</v>
      </c>
      <c r="O222" s="5">
        <v>44651</v>
      </c>
      <c r="P222" s="6">
        <v>388314</v>
      </c>
      <c r="Q222" s="7">
        <v>199327</v>
      </c>
      <c r="R222" s="6">
        <v>188987</v>
      </c>
      <c r="S222" s="30">
        <v>100</v>
      </c>
      <c r="T222" s="7">
        <v>188987</v>
      </c>
    </row>
    <row r="223" spans="1:20" customFormat="1">
      <c r="A223" s="3" t="s">
        <v>860</v>
      </c>
      <c r="B223" s="4" t="s">
        <v>940</v>
      </c>
      <c r="C223" s="4" t="s">
        <v>941</v>
      </c>
      <c r="D223" s="4" t="s">
        <v>108</v>
      </c>
      <c r="E223" s="4" t="s">
        <v>46</v>
      </c>
      <c r="F223" s="4" t="s">
        <v>29</v>
      </c>
      <c r="G223" s="4" t="s">
        <v>22</v>
      </c>
      <c r="H223" s="4" t="s">
        <v>942</v>
      </c>
      <c r="I223" s="4" t="s">
        <v>943</v>
      </c>
      <c r="J223" s="4" t="s">
        <v>206</v>
      </c>
      <c r="K223" s="4"/>
      <c r="L223" s="4" t="s">
        <v>2</v>
      </c>
      <c r="M223" s="4" t="s">
        <v>27</v>
      </c>
      <c r="N223" s="5">
        <v>44039</v>
      </c>
      <c r="O223" s="5">
        <v>44768</v>
      </c>
      <c r="P223" s="6">
        <v>10000</v>
      </c>
      <c r="Q223" s="7">
        <v>0</v>
      </c>
      <c r="R223" s="6">
        <v>10000</v>
      </c>
      <c r="S223" s="30">
        <v>40</v>
      </c>
      <c r="T223" s="7">
        <v>4000</v>
      </c>
    </row>
    <row r="224" spans="1:20" customFormat="1">
      <c r="A224" s="8" t="s">
        <v>860</v>
      </c>
      <c r="B224" s="9" t="s">
        <v>940</v>
      </c>
      <c r="C224" s="9" t="s">
        <v>941</v>
      </c>
      <c r="D224" s="9" t="s">
        <v>944</v>
      </c>
      <c r="E224" s="9" t="s">
        <v>46</v>
      </c>
      <c r="F224" s="9" t="s">
        <v>29</v>
      </c>
      <c r="G224" s="9" t="s">
        <v>28</v>
      </c>
      <c r="H224" s="9" t="s">
        <v>945</v>
      </c>
      <c r="I224" s="9" t="s">
        <v>943</v>
      </c>
      <c r="J224" s="9" t="s">
        <v>206</v>
      </c>
      <c r="K224" s="9"/>
      <c r="L224" s="9" t="s">
        <v>2</v>
      </c>
      <c r="M224" s="9" t="s">
        <v>27</v>
      </c>
      <c r="N224" s="10">
        <v>44039</v>
      </c>
      <c r="O224" s="10">
        <v>44768</v>
      </c>
      <c r="P224" s="11">
        <v>10000</v>
      </c>
      <c r="Q224" s="12">
        <v>0</v>
      </c>
      <c r="R224" s="11">
        <v>10000</v>
      </c>
      <c r="S224" s="31">
        <v>28.000000000000004</v>
      </c>
      <c r="T224" s="12">
        <v>2800.0000000000005</v>
      </c>
    </row>
    <row r="225" spans="1:20" customFormat="1">
      <c r="A225" s="8" t="s">
        <v>860</v>
      </c>
      <c r="B225" s="9" t="s">
        <v>940</v>
      </c>
      <c r="C225" s="9" t="s">
        <v>941</v>
      </c>
      <c r="D225" s="9" t="s">
        <v>944</v>
      </c>
      <c r="E225" s="9" t="s">
        <v>94</v>
      </c>
      <c r="F225" s="9" t="s">
        <v>30</v>
      </c>
      <c r="G225" s="9" t="s">
        <v>28</v>
      </c>
      <c r="H225" s="9" t="s">
        <v>946</v>
      </c>
      <c r="I225" s="9" t="s">
        <v>943</v>
      </c>
      <c r="J225" s="9" t="s">
        <v>206</v>
      </c>
      <c r="K225" s="9"/>
      <c r="L225" s="9" t="s">
        <v>2</v>
      </c>
      <c r="M225" s="9" t="s">
        <v>27</v>
      </c>
      <c r="N225" s="10">
        <v>44039</v>
      </c>
      <c r="O225" s="10">
        <v>44768</v>
      </c>
      <c r="P225" s="11">
        <v>10000</v>
      </c>
      <c r="Q225" s="12">
        <v>0</v>
      </c>
      <c r="R225" s="11">
        <v>10000</v>
      </c>
      <c r="S225" s="31">
        <v>7.0000000000000009</v>
      </c>
      <c r="T225" s="12">
        <v>700.00000000000011</v>
      </c>
    </row>
    <row r="226" spans="1:20" customFormat="1">
      <c r="A226" s="8" t="s">
        <v>860</v>
      </c>
      <c r="B226" s="9" t="s">
        <v>940</v>
      </c>
      <c r="C226" s="9" t="s">
        <v>941</v>
      </c>
      <c r="D226" s="9" t="s">
        <v>947</v>
      </c>
      <c r="E226" s="9" t="s">
        <v>46</v>
      </c>
      <c r="F226" s="9" t="s">
        <v>29</v>
      </c>
      <c r="G226" s="9" t="s">
        <v>28</v>
      </c>
      <c r="H226" s="9" t="s">
        <v>948</v>
      </c>
      <c r="I226" s="9" t="s">
        <v>943</v>
      </c>
      <c r="J226" s="9" t="s">
        <v>206</v>
      </c>
      <c r="K226" s="9"/>
      <c r="L226" s="9" t="s">
        <v>2</v>
      </c>
      <c r="M226" s="9" t="s">
        <v>27</v>
      </c>
      <c r="N226" s="10">
        <v>44039</v>
      </c>
      <c r="O226" s="10">
        <v>44768</v>
      </c>
      <c r="P226" s="11">
        <v>10000</v>
      </c>
      <c r="Q226" s="12">
        <v>0</v>
      </c>
      <c r="R226" s="11">
        <v>10000</v>
      </c>
      <c r="S226" s="31">
        <v>25</v>
      </c>
      <c r="T226" s="12">
        <v>2500</v>
      </c>
    </row>
    <row r="227" spans="1:20" customFormat="1">
      <c r="A227" s="3" t="s">
        <v>860</v>
      </c>
      <c r="B227" s="4" t="s">
        <v>949</v>
      </c>
      <c r="C227" s="4" t="s">
        <v>950</v>
      </c>
      <c r="D227" s="4" t="s">
        <v>534</v>
      </c>
      <c r="E227" s="4" t="s">
        <v>535</v>
      </c>
      <c r="F227" s="4" t="s">
        <v>83</v>
      </c>
      <c r="G227" s="4" t="s">
        <v>22</v>
      </c>
      <c r="H227" s="4" t="s">
        <v>23</v>
      </c>
      <c r="I227" s="4" t="s">
        <v>951</v>
      </c>
      <c r="J227" s="4" t="s">
        <v>952</v>
      </c>
      <c r="K227" s="4"/>
      <c r="L227" s="4" t="s">
        <v>2</v>
      </c>
      <c r="M227" s="4" t="s">
        <v>102</v>
      </c>
      <c r="N227" s="5">
        <v>43983</v>
      </c>
      <c r="O227" s="5">
        <v>44407</v>
      </c>
      <c r="P227" s="6">
        <v>28885</v>
      </c>
      <c r="Q227" s="7">
        <v>20617</v>
      </c>
      <c r="R227" s="6">
        <v>8268</v>
      </c>
      <c r="S227" s="30">
        <v>100</v>
      </c>
      <c r="T227" s="7">
        <v>8268</v>
      </c>
    </row>
    <row r="228" spans="1:20" customFormat="1">
      <c r="A228" s="3" t="s">
        <v>860</v>
      </c>
      <c r="B228" s="4" t="s">
        <v>687</v>
      </c>
      <c r="C228" s="4" t="s">
        <v>688</v>
      </c>
      <c r="D228" s="4" t="s">
        <v>689</v>
      </c>
      <c r="E228" s="4" t="s">
        <v>46</v>
      </c>
      <c r="F228" s="4" t="s">
        <v>29</v>
      </c>
      <c r="G228" s="4" t="s">
        <v>22</v>
      </c>
      <c r="H228" s="4" t="s">
        <v>953</v>
      </c>
      <c r="I228" s="4" t="s">
        <v>690</v>
      </c>
      <c r="J228" s="4" t="s">
        <v>691</v>
      </c>
      <c r="K228" s="4"/>
      <c r="L228" s="4" t="s">
        <v>2</v>
      </c>
      <c r="M228" s="4" t="s">
        <v>102</v>
      </c>
      <c r="N228" s="5">
        <v>44165</v>
      </c>
      <c r="O228" s="5">
        <v>44651</v>
      </c>
      <c r="P228" s="6">
        <v>83600</v>
      </c>
      <c r="Q228" s="7">
        <v>43600</v>
      </c>
      <c r="R228" s="6">
        <v>40000</v>
      </c>
      <c r="S228" s="30">
        <v>100</v>
      </c>
      <c r="T228" s="7">
        <v>40000</v>
      </c>
    </row>
    <row r="229" spans="1:20" customFormat="1">
      <c r="A229" s="8" t="s">
        <v>860</v>
      </c>
      <c r="B229" s="9" t="s">
        <v>687</v>
      </c>
      <c r="C229" s="9" t="s">
        <v>688</v>
      </c>
      <c r="D229" s="9" t="s">
        <v>229</v>
      </c>
      <c r="E229" s="9" t="s">
        <v>183</v>
      </c>
      <c r="F229" s="9" t="s">
        <v>29</v>
      </c>
      <c r="G229" s="9" t="s">
        <v>28</v>
      </c>
      <c r="H229" s="9" t="s">
        <v>954</v>
      </c>
      <c r="I229" s="9" t="s">
        <v>690</v>
      </c>
      <c r="J229" s="9" t="s">
        <v>691</v>
      </c>
      <c r="K229" s="9"/>
      <c r="L229" s="9" t="s">
        <v>2</v>
      </c>
      <c r="M229" s="9" t="s">
        <v>102</v>
      </c>
      <c r="N229" s="10">
        <v>44165</v>
      </c>
      <c r="O229" s="10">
        <v>44651</v>
      </c>
      <c r="P229" s="11">
        <v>83600</v>
      </c>
      <c r="Q229" s="12">
        <v>43600</v>
      </c>
      <c r="R229" s="11">
        <v>40000</v>
      </c>
      <c r="S229" s="31">
        <v>0</v>
      </c>
      <c r="T229" s="12">
        <v>0</v>
      </c>
    </row>
    <row r="230" spans="1:20" customFormat="1">
      <c r="A230" s="3" t="s">
        <v>860</v>
      </c>
      <c r="B230" s="4" t="s">
        <v>955</v>
      </c>
      <c r="C230" s="4" t="s">
        <v>956</v>
      </c>
      <c r="D230" s="4" t="s">
        <v>957</v>
      </c>
      <c r="E230" s="4" t="s">
        <v>31</v>
      </c>
      <c r="F230" s="4" t="s">
        <v>30</v>
      </c>
      <c r="G230" s="4" t="s">
        <v>22</v>
      </c>
      <c r="H230" s="4" t="s">
        <v>23</v>
      </c>
      <c r="I230" s="4" t="s">
        <v>958</v>
      </c>
      <c r="J230" s="4" t="s">
        <v>959</v>
      </c>
      <c r="K230" s="4"/>
      <c r="L230" s="4" t="s">
        <v>2</v>
      </c>
      <c r="M230" s="4" t="s">
        <v>102</v>
      </c>
      <c r="N230" s="5">
        <v>44287</v>
      </c>
      <c r="O230" s="5">
        <v>44651</v>
      </c>
      <c r="P230" s="6">
        <v>7347</v>
      </c>
      <c r="Q230" s="7">
        <v>0</v>
      </c>
      <c r="R230" s="6">
        <v>7347</v>
      </c>
      <c r="S230" s="30">
        <v>100</v>
      </c>
      <c r="T230" s="7">
        <v>7347</v>
      </c>
    </row>
    <row r="231" spans="1:20" customFormat="1">
      <c r="A231" s="3" t="s">
        <v>860</v>
      </c>
      <c r="B231" s="4" t="s">
        <v>577</v>
      </c>
      <c r="C231" s="4" t="s">
        <v>578</v>
      </c>
      <c r="D231" s="4" t="s">
        <v>579</v>
      </c>
      <c r="E231" s="4" t="s">
        <v>92</v>
      </c>
      <c r="F231" s="4" t="s">
        <v>25</v>
      </c>
      <c r="G231" s="4" t="s">
        <v>22</v>
      </c>
      <c r="H231" s="4" t="s">
        <v>23</v>
      </c>
      <c r="I231" s="4" t="s">
        <v>580</v>
      </c>
      <c r="J231" s="4" t="s">
        <v>960</v>
      </c>
      <c r="K231" s="4"/>
      <c r="L231" s="4" t="s">
        <v>1</v>
      </c>
      <c r="M231" s="4" t="s">
        <v>581</v>
      </c>
      <c r="N231" s="5">
        <v>44123</v>
      </c>
      <c r="O231" s="5">
        <v>44563</v>
      </c>
      <c r="P231" s="6">
        <v>1500</v>
      </c>
      <c r="Q231" s="7">
        <v>1000</v>
      </c>
      <c r="R231" s="6">
        <v>500</v>
      </c>
      <c r="S231" s="30">
        <v>100</v>
      </c>
      <c r="T231" s="7">
        <v>500</v>
      </c>
    </row>
    <row r="232" spans="1:20" customFormat="1">
      <c r="A232" s="3" t="s">
        <v>860</v>
      </c>
      <c r="B232" s="4" t="s">
        <v>786</v>
      </c>
      <c r="C232" s="4" t="s">
        <v>787</v>
      </c>
      <c r="D232" s="4" t="s">
        <v>788</v>
      </c>
      <c r="E232" s="4" t="s">
        <v>31</v>
      </c>
      <c r="F232" s="4" t="s">
        <v>30</v>
      </c>
      <c r="G232" s="4" t="s">
        <v>22</v>
      </c>
      <c r="H232" s="4" t="s">
        <v>789</v>
      </c>
      <c r="I232" s="4" t="s">
        <v>790</v>
      </c>
      <c r="J232" s="4" t="s">
        <v>715</v>
      </c>
      <c r="K232" s="4"/>
      <c r="L232" s="4" t="s">
        <v>2</v>
      </c>
      <c r="M232" s="4" t="s">
        <v>24</v>
      </c>
      <c r="N232" s="5">
        <v>44197</v>
      </c>
      <c r="O232" s="5">
        <v>44561</v>
      </c>
      <c r="P232" s="6">
        <v>40000</v>
      </c>
      <c r="Q232" s="7">
        <v>14490</v>
      </c>
      <c r="R232" s="6">
        <v>25510</v>
      </c>
      <c r="S232" s="30">
        <v>50</v>
      </c>
      <c r="T232" s="7">
        <v>12755</v>
      </c>
    </row>
    <row r="233" spans="1:20" customFormat="1">
      <c r="A233" s="8" t="s">
        <v>860</v>
      </c>
      <c r="B233" s="9" t="s">
        <v>786</v>
      </c>
      <c r="C233" s="9" t="s">
        <v>787</v>
      </c>
      <c r="D233" s="9" t="s">
        <v>791</v>
      </c>
      <c r="E233" s="9" t="s">
        <v>31</v>
      </c>
      <c r="F233" s="9" t="s">
        <v>30</v>
      </c>
      <c r="G233" s="9" t="s">
        <v>28</v>
      </c>
      <c r="H233" s="9" t="s">
        <v>792</v>
      </c>
      <c r="I233" s="9" t="s">
        <v>790</v>
      </c>
      <c r="J233" s="9" t="s">
        <v>715</v>
      </c>
      <c r="K233" s="9"/>
      <c r="L233" s="9" t="s">
        <v>2</v>
      </c>
      <c r="M233" s="9" t="s">
        <v>24</v>
      </c>
      <c r="N233" s="10">
        <v>44197</v>
      </c>
      <c r="O233" s="10">
        <v>44561</v>
      </c>
      <c r="P233" s="11">
        <v>40000</v>
      </c>
      <c r="Q233" s="12">
        <v>14490</v>
      </c>
      <c r="R233" s="11">
        <v>25510</v>
      </c>
      <c r="S233" s="31">
        <v>50</v>
      </c>
      <c r="T233" s="12">
        <v>12755</v>
      </c>
    </row>
    <row r="234" spans="1:20" customFormat="1">
      <c r="A234" s="3" t="s">
        <v>860</v>
      </c>
      <c r="B234" s="4" t="s">
        <v>961</v>
      </c>
      <c r="C234" s="4" t="s">
        <v>962</v>
      </c>
      <c r="D234" s="4" t="s">
        <v>963</v>
      </c>
      <c r="E234" s="4" t="s">
        <v>590</v>
      </c>
      <c r="F234" s="4" t="s">
        <v>37</v>
      </c>
      <c r="G234" s="4" t="s">
        <v>22</v>
      </c>
      <c r="H234" s="4" t="s">
        <v>964</v>
      </c>
      <c r="I234" s="4" t="s">
        <v>965</v>
      </c>
      <c r="J234" s="4" t="s">
        <v>966</v>
      </c>
      <c r="K234" s="4"/>
      <c r="L234" s="4" t="s">
        <v>2</v>
      </c>
      <c r="M234" s="4" t="s">
        <v>24</v>
      </c>
      <c r="N234" s="5">
        <v>44256</v>
      </c>
      <c r="O234" s="5">
        <v>44712</v>
      </c>
      <c r="P234" s="6">
        <v>35000</v>
      </c>
      <c r="Q234" s="7">
        <v>0</v>
      </c>
      <c r="R234" s="6">
        <v>35000</v>
      </c>
      <c r="S234" s="30">
        <v>51</v>
      </c>
      <c r="T234" s="7">
        <v>17850</v>
      </c>
    </row>
    <row r="235" spans="1:20" customFormat="1">
      <c r="A235" s="8" t="s">
        <v>860</v>
      </c>
      <c r="B235" s="9" t="s">
        <v>961</v>
      </c>
      <c r="C235" s="9" t="s">
        <v>962</v>
      </c>
      <c r="D235" s="9" t="s">
        <v>967</v>
      </c>
      <c r="E235" s="9" t="s">
        <v>590</v>
      </c>
      <c r="F235" s="9" t="s">
        <v>37</v>
      </c>
      <c r="G235" s="9" t="s">
        <v>28</v>
      </c>
      <c r="H235" s="9" t="s">
        <v>968</v>
      </c>
      <c r="I235" s="9" t="s">
        <v>965</v>
      </c>
      <c r="J235" s="9" t="s">
        <v>966</v>
      </c>
      <c r="K235" s="9"/>
      <c r="L235" s="9" t="s">
        <v>2</v>
      </c>
      <c r="M235" s="9" t="s">
        <v>24</v>
      </c>
      <c r="N235" s="10">
        <v>44256</v>
      </c>
      <c r="O235" s="10">
        <v>44712</v>
      </c>
      <c r="P235" s="11">
        <v>35000</v>
      </c>
      <c r="Q235" s="12">
        <v>0</v>
      </c>
      <c r="R235" s="11">
        <v>35000</v>
      </c>
      <c r="S235" s="31">
        <v>49</v>
      </c>
      <c r="T235" s="12">
        <v>17150</v>
      </c>
    </row>
    <row r="236" spans="1:20" customFormat="1">
      <c r="A236" s="3" t="s">
        <v>860</v>
      </c>
      <c r="B236" s="4" t="s">
        <v>969</v>
      </c>
      <c r="C236" s="4" t="s">
        <v>970</v>
      </c>
      <c r="D236" s="4" t="s">
        <v>863</v>
      </c>
      <c r="E236" s="4" t="s">
        <v>175</v>
      </c>
      <c r="F236" s="4" t="s">
        <v>29</v>
      </c>
      <c r="G236" s="4" t="s">
        <v>22</v>
      </c>
      <c r="H236" s="4" t="s">
        <v>23</v>
      </c>
      <c r="I236" s="4" t="s">
        <v>971</v>
      </c>
      <c r="J236" s="4" t="s">
        <v>972</v>
      </c>
      <c r="K236" s="4" t="s">
        <v>973</v>
      </c>
      <c r="L236" s="4" t="s">
        <v>2</v>
      </c>
      <c r="M236" s="4" t="s">
        <v>974</v>
      </c>
      <c r="N236" s="5">
        <v>43525</v>
      </c>
      <c r="O236" s="5">
        <v>44620</v>
      </c>
      <c r="P236" s="6">
        <v>243560</v>
      </c>
      <c r="Q236" s="7">
        <v>161324</v>
      </c>
      <c r="R236" s="6">
        <v>82236</v>
      </c>
      <c r="S236" s="30">
        <v>100</v>
      </c>
      <c r="T236" s="7">
        <v>82236</v>
      </c>
    </row>
    <row r="237" spans="1:20" customFormat="1">
      <c r="A237" s="3" t="s">
        <v>860</v>
      </c>
      <c r="B237" s="4" t="s">
        <v>975</v>
      </c>
      <c r="C237" s="4" t="s">
        <v>976</v>
      </c>
      <c r="D237" s="4" t="s">
        <v>528</v>
      </c>
      <c r="E237" s="4" t="s">
        <v>176</v>
      </c>
      <c r="F237" s="4" t="s">
        <v>30</v>
      </c>
      <c r="G237" s="4" t="s">
        <v>22</v>
      </c>
      <c r="H237" s="4" t="s">
        <v>23</v>
      </c>
      <c r="I237" s="4" t="s">
        <v>977</v>
      </c>
      <c r="J237" s="4" t="s">
        <v>978</v>
      </c>
      <c r="K237" s="4"/>
      <c r="L237" s="4" t="s">
        <v>93</v>
      </c>
      <c r="M237" s="4" t="s">
        <v>598</v>
      </c>
      <c r="N237" s="5">
        <v>44270</v>
      </c>
      <c r="O237" s="5">
        <v>44362</v>
      </c>
      <c r="P237" s="6">
        <v>5400</v>
      </c>
      <c r="Q237" s="7">
        <v>0</v>
      </c>
      <c r="R237" s="6">
        <v>5400</v>
      </c>
      <c r="S237" s="30">
        <v>100</v>
      </c>
      <c r="T237" s="7">
        <v>5400</v>
      </c>
    </row>
    <row r="238" spans="1:20" customFormat="1">
      <c r="A238" s="3" t="s">
        <v>860</v>
      </c>
      <c r="B238" s="4" t="s">
        <v>979</v>
      </c>
      <c r="C238" s="4" t="s">
        <v>980</v>
      </c>
      <c r="D238" s="4" t="s">
        <v>981</v>
      </c>
      <c r="E238" s="4" t="s">
        <v>590</v>
      </c>
      <c r="F238" s="4" t="s">
        <v>37</v>
      </c>
      <c r="G238" s="4" t="s">
        <v>22</v>
      </c>
      <c r="H238" s="4" t="s">
        <v>982</v>
      </c>
      <c r="I238" s="4" t="s">
        <v>983</v>
      </c>
      <c r="J238" s="4" t="s">
        <v>984</v>
      </c>
      <c r="K238" s="4"/>
      <c r="L238" s="4" t="s">
        <v>2</v>
      </c>
      <c r="M238" s="4" t="s">
        <v>598</v>
      </c>
      <c r="N238" s="5">
        <v>44242</v>
      </c>
      <c r="O238" s="5">
        <v>44408</v>
      </c>
      <c r="P238" s="6">
        <v>26050</v>
      </c>
      <c r="Q238" s="7">
        <v>0</v>
      </c>
      <c r="R238" s="6">
        <v>26050</v>
      </c>
      <c r="S238" s="30">
        <v>50</v>
      </c>
      <c r="T238" s="7">
        <v>13025</v>
      </c>
    </row>
    <row r="239" spans="1:20" customFormat="1">
      <c r="A239" s="8" t="s">
        <v>860</v>
      </c>
      <c r="B239" s="9" t="s">
        <v>979</v>
      </c>
      <c r="C239" s="9" t="s">
        <v>980</v>
      </c>
      <c r="D239" s="9" t="s">
        <v>985</v>
      </c>
      <c r="E239" s="9" t="s">
        <v>590</v>
      </c>
      <c r="F239" s="9" t="s">
        <v>37</v>
      </c>
      <c r="G239" s="9" t="s">
        <v>28</v>
      </c>
      <c r="H239" s="9" t="s">
        <v>986</v>
      </c>
      <c r="I239" s="9" t="s">
        <v>983</v>
      </c>
      <c r="J239" s="9" t="s">
        <v>984</v>
      </c>
      <c r="K239" s="9"/>
      <c r="L239" s="9" t="s">
        <v>2</v>
      </c>
      <c r="M239" s="9" t="s">
        <v>598</v>
      </c>
      <c r="N239" s="10">
        <v>44242</v>
      </c>
      <c r="O239" s="10">
        <v>44408</v>
      </c>
      <c r="P239" s="11">
        <v>26050</v>
      </c>
      <c r="Q239" s="12">
        <v>0</v>
      </c>
      <c r="R239" s="11">
        <v>26050</v>
      </c>
      <c r="S239" s="31">
        <v>25</v>
      </c>
      <c r="T239" s="12">
        <v>6512.5</v>
      </c>
    </row>
    <row r="240" spans="1:20" customFormat="1">
      <c r="A240" s="8" t="s">
        <v>860</v>
      </c>
      <c r="B240" s="9" t="s">
        <v>979</v>
      </c>
      <c r="C240" s="9" t="s">
        <v>980</v>
      </c>
      <c r="D240" s="9" t="s">
        <v>987</v>
      </c>
      <c r="E240" s="9" t="s">
        <v>590</v>
      </c>
      <c r="F240" s="9" t="s">
        <v>37</v>
      </c>
      <c r="G240" s="9" t="s">
        <v>28</v>
      </c>
      <c r="H240" s="9" t="s">
        <v>988</v>
      </c>
      <c r="I240" s="9" t="s">
        <v>983</v>
      </c>
      <c r="J240" s="9" t="s">
        <v>984</v>
      </c>
      <c r="K240" s="9"/>
      <c r="L240" s="9" t="s">
        <v>2</v>
      </c>
      <c r="M240" s="9" t="s">
        <v>598</v>
      </c>
      <c r="N240" s="10">
        <v>44242</v>
      </c>
      <c r="O240" s="10">
        <v>44408</v>
      </c>
      <c r="P240" s="11">
        <v>26050</v>
      </c>
      <c r="Q240" s="12">
        <v>0</v>
      </c>
      <c r="R240" s="11">
        <v>26050</v>
      </c>
      <c r="S240" s="31">
        <v>25</v>
      </c>
      <c r="T240" s="12">
        <v>6512.5</v>
      </c>
    </row>
    <row r="241" spans="1:20" customFormat="1">
      <c r="A241" s="3" t="s">
        <v>860</v>
      </c>
      <c r="B241" s="4" t="s">
        <v>989</v>
      </c>
      <c r="C241" s="4" t="s">
        <v>990</v>
      </c>
      <c r="D241" s="4" t="s">
        <v>113</v>
      </c>
      <c r="E241" s="4" t="s">
        <v>94</v>
      </c>
      <c r="F241" s="4" t="s">
        <v>30</v>
      </c>
      <c r="G241" s="4" t="s">
        <v>22</v>
      </c>
      <c r="H241" s="4" t="s">
        <v>23</v>
      </c>
      <c r="I241" s="4" t="s">
        <v>991</v>
      </c>
      <c r="J241" s="4" t="s">
        <v>992</v>
      </c>
      <c r="K241" s="4"/>
      <c r="L241" s="4" t="s">
        <v>2</v>
      </c>
      <c r="M241" s="4" t="s">
        <v>24</v>
      </c>
      <c r="N241" s="5">
        <v>44174</v>
      </c>
      <c r="O241" s="5">
        <v>44500</v>
      </c>
      <c r="P241" s="6">
        <v>3582</v>
      </c>
      <c r="Q241" s="7">
        <v>0</v>
      </c>
      <c r="R241" s="6">
        <v>3582</v>
      </c>
      <c r="S241" s="30">
        <v>100</v>
      </c>
      <c r="T241" s="7">
        <v>3582</v>
      </c>
    </row>
    <row r="242" spans="1:20" customFormat="1">
      <c r="A242" s="3" t="s">
        <v>860</v>
      </c>
      <c r="B242" s="4" t="s">
        <v>993</v>
      </c>
      <c r="C242" s="4" t="s">
        <v>994</v>
      </c>
      <c r="D242" s="4" t="s">
        <v>995</v>
      </c>
      <c r="E242" s="4" t="s">
        <v>36</v>
      </c>
      <c r="F242" s="4" t="s">
        <v>37</v>
      </c>
      <c r="G242" s="4" t="s">
        <v>22</v>
      </c>
      <c r="H242" s="4" t="s">
        <v>996</v>
      </c>
      <c r="I242" s="4" t="s">
        <v>997</v>
      </c>
      <c r="J242" s="4" t="s">
        <v>998</v>
      </c>
      <c r="K242" s="4"/>
      <c r="L242" s="4" t="s">
        <v>1</v>
      </c>
      <c r="M242" s="4" t="s">
        <v>51</v>
      </c>
      <c r="N242" s="5">
        <v>44278</v>
      </c>
      <c r="O242" s="5">
        <v>44592</v>
      </c>
      <c r="P242" s="6">
        <v>126748</v>
      </c>
      <c r="Q242" s="7">
        <v>-123252</v>
      </c>
      <c r="R242" s="6">
        <v>250000</v>
      </c>
      <c r="S242" s="30">
        <v>30</v>
      </c>
      <c r="T242" s="7">
        <v>75000</v>
      </c>
    </row>
    <row r="243" spans="1:20" customFormat="1">
      <c r="A243" s="8" t="s">
        <v>860</v>
      </c>
      <c r="B243" s="9" t="s">
        <v>993</v>
      </c>
      <c r="C243" s="9" t="s">
        <v>994</v>
      </c>
      <c r="D243" s="9" t="s">
        <v>638</v>
      </c>
      <c r="E243" s="9" t="s">
        <v>46</v>
      </c>
      <c r="F243" s="9" t="s">
        <v>29</v>
      </c>
      <c r="G243" s="9" t="s">
        <v>28</v>
      </c>
      <c r="H243" s="9" t="s">
        <v>999</v>
      </c>
      <c r="I243" s="9" t="s">
        <v>997</v>
      </c>
      <c r="J243" s="9" t="s">
        <v>998</v>
      </c>
      <c r="K243" s="9"/>
      <c r="L243" s="9" t="s">
        <v>1</v>
      </c>
      <c r="M243" s="9" t="s">
        <v>51</v>
      </c>
      <c r="N243" s="10">
        <v>44278</v>
      </c>
      <c r="O243" s="10">
        <v>44592</v>
      </c>
      <c r="P243" s="11">
        <v>126748</v>
      </c>
      <c r="Q243" s="12">
        <v>-123252</v>
      </c>
      <c r="R243" s="11">
        <v>250000</v>
      </c>
      <c r="S243" s="31">
        <v>2</v>
      </c>
      <c r="T243" s="12">
        <v>5000</v>
      </c>
    </row>
    <row r="244" spans="1:20" customFormat="1">
      <c r="A244" s="8" t="s">
        <v>860</v>
      </c>
      <c r="B244" s="9" t="s">
        <v>993</v>
      </c>
      <c r="C244" s="9" t="s">
        <v>994</v>
      </c>
      <c r="D244" s="9" t="s">
        <v>638</v>
      </c>
      <c r="E244" s="9" t="s">
        <v>183</v>
      </c>
      <c r="F244" s="9" t="s">
        <v>29</v>
      </c>
      <c r="G244" s="9" t="s">
        <v>28</v>
      </c>
      <c r="H244" s="9" t="s">
        <v>1000</v>
      </c>
      <c r="I244" s="9" t="s">
        <v>997</v>
      </c>
      <c r="J244" s="9" t="s">
        <v>998</v>
      </c>
      <c r="K244" s="9"/>
      <c r="L244" s="9" t="s">
        <v>1</v>
      </c>
      <c r="M244" s="9" t="s">
        <v>51</v>
      </c>
      <c r="N244" s="10">
        <v>44278</v>
      </c>
      <c r="O244" s="10">
        <v>44592</v>
      </c>
      <c r="P244" s="11">
        <v>126748</v>
      </c>
      <c r="Q244" s="12">
        <v>-123252</v>
      </c>
      <c r="R244" s="11">
        <v>250000</v>
      </c>
      <c r="S244" s="31">
        <v>8</v>
      </c>
      <c r="T244" s="12">
        <v>20000</v>
      </c>
    </row>
    <row r="245" spans="1:20" customFormat="1">
      <c r="A245" s="8" t="s">
        <v>860</v>
      </c>
      <c r="B245" s="9" t="s">
        <v>993</v>
      </c>
      <c r="C245" s="9" t="s">
        <v>994</v>
      </c>
      <c r="D245" s="9" t="s">
        <v>709</v>
      </c>
      <c r="E245" s="9" t="s">
        <v>101</v>
      </c>
      <c r="F245" s="9" t="s">
        <v>29</v>
      </c>
      <c r="G245" s="9" t="s">
        <v>28</v>
      </c>
      <c r="H245" s="9" t="s">
        <v>1001</v>
      </c>
      <c r="I245" s="9" t="s">
        <v>997</v>
      </c>
      <c r="J245" s="9" t="s">
        <v>998</v>
      </c>
      <c r="K245" s="9"/>
      <c r="L245" s="9" t="s">
        <v>1</v>
      </c>
      <c r="M245" s="9" t="s">
        <v>51</v>
      </c>
      <c r="N245" s="10">
        <v>44278</v>
      </c>
      <c r="O245" s="10">
        <v>44592</v>
      </c>
      <c r="P245" s="11">
        <v>126748</v>
      </c>
      <c r="Q245" s="12">
        <v>-123252</v>
      </c>
      <c r="R245" s="11">
        <v>250000</v>
      </c>
      <c r="S245" s="31">
        <v>15</v>
      </c>
      <c r="T245" s="12">
        <v>37500</v>
      </c>
    </row>
    <row r="246" spans="1:20" customFormat="1">
      <c r="A246" s="8" t="s">
        <v>860</v>
      </c>
      <c r="B246" s="9" t="s">
        <v>993</v>
      </c>
      <c r="C246" s="9" t="s">
        <v>994</v>
      </c>
      <c r="D246" s="9" t="s">
        <v>1002</v>
      </c>
      <c r="E246" s="9" t="s">
        <v>175</v>
      </c>
      <c r="F246" s="9" t="s">
        <v>29</v>
      </c>
      <c r="G246" s="9" t="s">
        <v>28</v>
      </c>
      <c r="H246" s="9" t="s">
        <v>1003</v>
      </c>
      <c r="I246" s="9" t="s">
        <v>997</v>
      </c>
      <c r="J246" s="9" t="s">
        <v>998</v>
      </c>
      <c r="K246" s="9"/>
      <c r="L246" s="9" t="s">
        <v>1</v>
      </c>
      <c r="M246" s="9" t="s">
        <v>51</v>
      </c>
      <c r="N246" s="10">
        <v>44278</v>
      </c>
      <c r="O246" s="10">
        <v>44592</v>
      </c>
      <c r="P246" s="11">
        <v>126748</v>
      </c>
      <c r="Q246" s="12">
        <v>-123252</v>
      </c>
      <c r="R246" s="11">
        <v>250000</v>
      </c>
      <c r="S246" s="31">
        <v>30</v>
      </c>
      <c r="T246" s="12">
        <v>75000</v>
      </c>
    </row>
    <row r="247" spans="1:20" customFormat="1">
      <c r="A247" s="8" t="s">
        <v>860</v>
      </c>
      <c r="B247" s="9" t="s">
        <v>993</v>
      </c>
      <c r="C247" s="9" t="s">
        <v>994</v>
      </c>
      <c r="D247" s="9" t="s">
        <v>1004</v>
      </c>
      <c r="E247" s="9" t="s">
        <v>175</v>
      </c>
      <c r="F247" s="9" t="s">
        <v>29</v>
      </c>
      <c r="G247" s="9" t="s">
        <v>28</v>
      </c>
      <c r="H247" s="9" t="s">
        <v>1005</v>
      </c>
      <c r="I247" s="9" t="s">
        <v>997</v>
      </c>
      <c r="J247" s="9" t="s">
        <v>998</v>
      </c>
      <c r="K247" s="9"/>
      <c r="L247" s="9" t="s">
        <v>1</v>
      </c>
      <c r="M247" s="9" t="s">
        <v>51</v>
      </c>
      <c r="N247" s="10">
        <v>44278</v>
      </c>
      <c r="O247" s="10">
        <v>44592</v>
      </c>
      <c r="P247" s="11">
        <v>126748</v>
      </c>
      <c r="Q247" s="12">
        <v>-123252</v>
      </c>
      <c r="R247" s="11">
        <v>250000</v>
      </c>
      <c r="S247" s="31">
        <v>15</v>
      </c>
      <c r="T247" s="12">
        <v>37500</v>
      </c>
    </row>
    <row r="248" spans="1:20" customFormat="1">
      <c r="A248" s="3" t="s">
        <v>1013</v>
      </c>
      <c r="B248" s="4" t="s">
        <v>861</v>
      </c>
      <c r="C248" s="4" t="s">
        <v>862</v>
      </c>
      <c r="D248" s="4" t="s">
        <v>863</v>
      </c>
      <c r="E248" s="4" t="s">
        <v>175</v>
      </c>
      <c r="F248" s="4" t="s">
        <v>29</v>
      </c>
      <c r="G248" s="4" t="s">
        <v>22</v>
      </c>
      <c r="H248" s="4"/>
      <c r="I248" s="4" t="s">
        <v>864</v>
      </c>
      <c r="J248" s="4" t="s">
        <v>39</v>
      </c>
      <c r="K248" s="4"/>
      <c r="L248" s="4" t="s">
        <v>2</v>
      </c>
      <c r="M248" s="4" t="s">
        <v>27</v>
      </c>
      <c r="N248" s="5">
        <v>43511</v>
      </c>
      <c r="O248" s="5">
        <v>45322</v>
      </c>
      <c r="P248" s="6">
        <v>523950</v>
      </c>
      <c r="Q248" s="7">
        <v>515950</v>
      </c>
      <c r="R248" s="6">
        <v>8000</v>
      </c>
      <c r="S248" s="30">
        <v>100</v>
      </c>
      <c r="T248" s="7">
        <v>8000</v>
      </c>
    </row>
    <row r="249" spans="1:20" customFormat="1">
      <c r="A249" s="3" t="s">
        <v>1013</v>
      </c>
      <c r="B249" s="4" t="s">
        <v>1014</v>
      </c>
      <c r="C249" s="4" t="s">
        <v>1015</v>
      </c>
      <c r="D249" s="4" t="s">
        <v>1016</v>
      </c>
      <c r="E249" s="4" t="s">
        <v>59</v>
      </c>
      <c r="F249" s="4" t="s">
        <v>30</v>
      </c>
      <c r="G249" s="4" t="s">
        <v>22</v>
      </c>
      <c r="H249" s="4" t="s">
        <v>23</v>
      </c>
      <c r="I249" s="4" t="s">
        <v>1017</v>
      </c>
      <c r="J249" s="4" t="s">
        <v>39</v>
      </c>
      <c r="K249" s="4"/>
      <c r="L249" s="4" t="s">
        <v>2</v>
      </c>
      <c r="M249" s="4" t="s">
        <v>27</v>
      </c>
      <c r="N249" s="5">
        <v>43895</v>
      </c>
      <c r="O249" s="5">
        <v>45900</v>
      </c>
      <c r="P249" s="6">
        <v>368716</v>
      </c>
      <c r="Q249" s="7">
        <v>306573</v>
      </c>
      <c r="R249" s="6">
        <v>62143</v>
      </c>
      <c r="S249" s="30">
        <v>100</v>
      </c>
      <c r="T249" s="7">
        <v>62143</v>
      </c>
    </row>
    <row r="250" spans="1:20" customFormat="1">
      <c r="A250" s="3" t="s">
        <v>1013</v>
      </c>
      <c r="B250" s="4" t="s">
        <v>1014</v>
      </c>
      <c r="C250" s="4" t="s">
        <v>1018</v>
      </c>
      <c r="D250" s="4" t="s">
        <v>1016</v>
      </c>
      <c r="E250" s="4" t="s">
        <v>59</v>
      </c>
      <c r="F250" s="4" t="s">
        <v>30</v>
      </c>
      <c r="G250" s="4" t="s">
        <v>22</v>
      </c>
      <c r="H250" s="4" t="s">
        <v>23</v>
      </c>
      <c r="I250" s="4" t="s">
        <v>1017</v>
      </c>
      <c r="J250" s="4" t="s">
        <v>39</v>
      </c>
      <c r="K250" s="4"/>
      <c r="L250" s="4" t="s">
        <v>2</v>
      </c>
      <c r="M250" s="4" t="s">
        <v>27</v>
      </c>
      <c r="N250" s="5">
        <v>43895</v>
      </c>
      <c r="O250" s="5">
        <v>45900</v>
      </c>
      <c r="P250" s="6">
        <v>35000</v>
      </c>
      <c r="Q250" s="7">
        <v>17500</v>
      </c>
      <c r="R250" s="6">
        <v>17500</v>
      </c>
      <c r="S250" s="30">
        <v>100</v>
      </c>
      <c r="T250" s="7">
        <v>17500</v>
      </c>
    </row>
    <row r="251" spans="1:20" customFormat="1">
      <c r="A251" s="3" t="s">
        <v>1013</v>
      </c>
      <c r="B251" s="4" t="s">
        <v>276</v>
      </c>
      <c r="C251" s="4" t="s">
        <v>277</v>
      </c>
      <c r="D251" s="4" t="s">
        <v>278</v>
      </c>
      <c r="E251" s="4" t="s">
        <v>199</v>
      </c>
      <c r="F251" s="4" t="s">
        <v>192</v>
      </c>
      <c r="G251" s="4" t="s">
        <v>22</v>
      </c>
      <c r="H251" s="4" t="s">
        <v>23</v>
      </c>
      <c r="I251" s="4" t="s">
        <v>279</v>
      </c>
      <c r="J251" s="4" t="s">
        <v>39</v>
      </c>
      <c r="K251" s="4"/>
      <c r="L251" s="4" t="s">
        <v>2</v>
      </c>
      <c r="M251" s="4" t="s">
        <v>27</v>
      </c>
      <c r="N251" s="5">
        <v>44089</v>
      </c>
      <c r="O251" s="5">
        <v>45169</v>
      </c>
      <c r="P251" s="6">
        <v>182110</v>
      </c>
      <c r="Q251" s="7">
        <v>166110</v>
      </c>
      <c r="R251" s="6">
        <v>16000</v>
      </c>
      <c r="S251" s="30">
        <v>100</v>
      </c>
      <c r="T251" s="7">
        <v>16000</v>
      </c>
    </row>
    <row r="252" spans="1:20" customFormat="1">
      <c r="A252" s="3" t="s">
        <v>1013</v>
      </c>
      <c r="B252" s="4" t="s">
        <v>881</v>
      </c>
      <c r="C252" s="4" t="s">
        <v>882</v>
      </c>
      <c r="D252" s="4" t="s">
        <v>601</v>
      </c>
      <c r="E252" s="4" t="s">
        <v>31</v>
      </c>
      <c r="F252" s="4" t="s">
        <v>30</v>
      </c>
      <c r="G252" s="4" t="s">
        <v>22</v>
      </c>
      <c r="H252" s="4" t="s">
        <v>883</v>
      </c>
      <c r="I252" s="4" t="s">
        <v>884</v>
      </c>
      <c r="J252" s="4" t="s">
        <v>885</v>
      </c>
      <c r="K252" s="4" t="s">
        <v>55</v>
      </c>
      <c r="L252" s="4" t="s">
        <v>2</v>
      </c>
      <c r="M252" s="4" t="s">
        <v>45</v>
      </c>
      <c r="N252" s="5">
        <v>43031</v>
      </c>
      <c r="O252" s="5">
        <v>44925</v>
      </c>
      <c r="P252" s="6">
        <v>1920982</v>
      </c>
      <c r="Q252" s="7">
        <v>1909168</v>
      </c>
      <c r="R252" s="6">
        <v>11814</v>
      </c>
      <c r="S252" s="30">
        <v>50</v>
      </c>
      <c r="T252" s="7">
        <v>5907</v>
      </c>
    </row>
    <row r="253" spans="1:20" customFormat="1">
      <c r="A253" s="8" t="s">
        <v>1013</v>
      </c>
      <c r="B253" s="9" t="s">
        <v>881</v>
      </c>
      <c r="C253" s="9" t="s">
        <v>882</v>
      </c>
      <c r="D253" s="9" t="s">
        <v>886</v>
      </c>
      <c r="E253" s="9" t="s">
        <v>31</v>
      </c>
      <c r="F253" s="9" t="s">
        <v>30</v>
      </c>
      <c r="G253" s="9" t="s">
        <v>28</v>
      </c>
      <c r="H253" s="9" t="s">
        <v>887</v>
      </c>
      <c r="I253" s="9" t="s">
        <v>884</v>
      </c>
      <c r="J253" s="9" t="s">
        <v>885</v>
      </c>
      <c r="K253" s="9" t="s">
        <v>55</v>
      </c>
      <c r="L253" s="9" t="s">
        <v>2</v>
      </c>
      <c r="M253" s="9" t="s">
        <v>45</v>
      </c>
      <c r="N253" s="10">
        <v>43031</v>
      </c>
      <c r="O253" s="10">
        <v>44925</v>
      </c>
      <c r="P253" s="11">
        <v>1920982</v>
      </c>
      <c r="Q253" s="12">
        <v>1909168</v>
      </c>
      <c r="R253" s="11">
        <v>11814</v>
      </c>
      <c r="S253" s="31">
        <v>50</v>
      </c>
      <c r="T253" s="12">
        <v>5907</v>
      </c>
    </row>
    <row r="254" spans="1:20" customFormat="1">
      <c r="A254" s="3" t="s">
        <v>1013</v>
      </c>
      <c r="B254" s="4" t="s">
        <v>1019</v>
      </c>
      <c r="C254" s="4" t="s">
        <v>1020</v>
      </c>
      <c r="D254" s="4" t="s">
        <v>845</v>
      </c>
      <c r="E254" s="4" t="s">
        <v>466</v>
      </c>
      <c r="F254" s="4" t="s">
        <v>29</v>
      </c>
      <c r="G254" s="4" t="s">
        <v>22</v>
      </c>
      <c r="H254" s="4" t="s">
        <v>846</v>
      </c>
      <c r="I254" s="4" t="s">
        <v>1021</v>
      </c>
      <c r="J254" s="4" t="s">
        <v>1022</v>
      </c>
      <c r="K254" s="4"/>
      <c r="L254" s="4" t="s">
        <v>2</v>
      </c>
      <c r="M254" s="4" t="s">
        <v>24</v>
      </c>
      <c r="N254" s="5">
        <v>43738</v>
      </c>
      <c r="O254" s="5">
        <v>44468</v>
      </c>
      <c r="P254" s="6">
        <v>38997</v>
      </c>
      <c r="Q254" s="7">
        <v>17318.64</v>
      </c>
      <c r="R254" s="6">
        <v>21678.36</v>
      </c>
      <c r="S254" s="30">
        <v>10</v>
      </c>
      <c r="T254" s="7">
        <v>2167.8360000000002</v>
      </c>
    </row>
    <row r="255" spans="1:20" customFormat="1">
      <c r="A255" s="3" t="s">
        <v>1013</v>
      </c>
      <c r="B255" s="4" t="s">
        <v>1019</v>
      </c>
      <c r="C255" s="4" t="s">
        <v>1020</v>
      </c>
      <c r="D255" s="4" t="s">
        <v>845</v>
      </c>
      <c r="E255" s="4" t="s">
        <v>175</v>
      </c>
      <c r="F255" s="4" t="s">
        <v>29</v>
      </c>
      <c r="G255" s="4" t="s">
        <v>22</v>
      </c>
      <c r="H255" s="4" t="s">
        <v>849</v>
      </c>
      <c r="I255" s="4" t="s">
        <v>1021</v>
      </c>
      <c r="J255" s="4" t="s">
        <v>1022</v>
      </c>
      <c r="K255" s="4"/>
      <c r="L255" s="4" t="s">
        <v>2</v>
      </c>
      <c r="M255" s="4" t="s">
        <v>24</v>
      </c>
      <c r="N255" s="5">
        <v>43738</v>
      </c>
      <c r="O255" s="5">
        <v>44468</v>
      </c>
      <c r="P255" s="6">
        <v>38997</v>
      </c>
      <c r="Q255" s="7">
        <v>17318.64</v>
      </c>
      <c r="R255" s="6">
        <v>21678.36</v>
      </c>
      <c r="S255" s="30">
        <v>90</v>
      </c>
      <c r="T255" s="7">
        <v>19510.524000000001</v>
      </c>
    </row>
    <row r="256" spans="1:20" customFormat="1">
      <c r="A256" s="3" t="s">
        <v>1013</v>
      </c>
      <c r="B256" s="4" t="s">
        <v>1023</v>
      </c>
      <c r="C256" s="4" t="s">
        <v>1024</v>
      </c>
      <c r="D256" s="4" t="s">
        <v>910</v>
      </c>
      <c r="E256" s="4" t="s">
        <v>911</v>
      </c>
      <c r="F256" s="4" t="s">
        <v>912</v>
      </c>
      <c r="G256" s="4" t="s">
        <v>22</v>
      </c>
      <c r="H256" s="4" t="s">
        <v>23</v>
      </c>
      <c r="I256" s="4" t="s">
        <v>913</v>
      </c>
      <c r="J256" s="4" t="s">
        <v>914</v>
      </c>
      <c r="K256" s="4" t="s">
        <v>33</v>
      </c>
      <c r="L256" s="4" t="s">
        <v>1</v>
      </c>
      <c r="M256" s="4" t="s">
        <v>45</v>
      </c>
      <c r="N256" s="5">
        <v>44259</v>
      </c>
      <c r="O256" s="5">
        <v>44607</v>
      </c>
      <c r="P256" s="6">
        <v>300000</v>
      </c>
      <c r="Q256" s="7">
        <v>0</v>
      </c>
      <c r="R256" s="6">
        <v>300000</v>
      </c>
      <c r="S256" s="30">
        <v>100</v>
      </c>
      <c r="T256" s="7">
        <v>300000</v>
      </c>
    </row>
    <row r="257" spans="1:20" customFormat="1">
      <c r="A257" s="3" t="s">
        <v>1013</v>
      </c>
      <c r="B257" s="4" t="s">
        <v>1025</v>
      </c>
      <c r="C257" s="4" t="s">
        <v>1026</v>
      </c>
      <c r="D257" s="4" t="s">
        <v>1027</v>
      </c>
      <c r="E257" s="4" t="s">
        <v>31</v>
      </c>
      <c r="F257" s="4" t="s">
        <v>30</v>
      </c>
      <c r="G257" s="4" t="s">
        <v>22</v>
      </c>
      <c r="H257" s="4" t="s">
        <v>23</v>
      </c>
      <c r="I257" s="4" t="s">
        <v>1028</v>
      </c>
      <c r="J257" s="4" t="s">
        <v>1029</v>
      </c>
      <c r="K257" s="4" t="s">
        <v>39</v>
      </c>
      <c r="L257" s="4" t="s">
        <v>2</v>
      </c>
      <c r="M257" s="4" t="s">
        <v>45</v>
      </c>
      <c r="N257" s="5">
        <v>44317</v>
      </c>
      <c r="O257" s="5">
        <v>44408</v>
      </c>
      <c r="P257" s="6">
        <v>78277</v>
      </c>
      <c r="Q257" s="7">
        <v>0</v>
      </c>
      <c r="R257" s="6">
        <v>78277</v>
      </c>
      <c r="S257" s="30">
        <v>100</v>
      </c>
      <c r="T257" s="7">
        <v>78277</v>
      </c>
    </row>
    <row r="258" spans="1:20" customFormat="1">
      <c r="A258" s="3" t="s">
        <v>1013</v>
      </c>
      <c r="B258" s="4" t="s">
        <v>1030</v>
      </c>
      <c r="C258" s="4" t="s">
        <v>1031</v>
      </c>
      <c r="D258" s="4" t="s">
        <v>106</v>
      </c>
      <c r="E258" s="4" t="s">
        <v>92</v>
      </c>
      <c r="F258" s="4" t="s">
        <v>25</v>
      </c>
      <c r="G258" s="4" t="s">
        <v>22</v>
      </c>
      <c r="H258" s="4" t="s">
        <v>23</v>
      </c>
      <c r="I258" s="4" t="s">
        <v>1032</v>
      </c>
      <c r="J258" s="4" t="s">
        <v>1033</v>
      </c>
      <c r="K258" s="4" t="s">
        <v>26</v>
      </c>
      <c r="L258" s="4" t="s">
        <v>2</v>
      </c>
      <c r="M258" s="4" t="s">
        <v>45</v>
      </c>
      <c r="N258" s="5">
        <v>44287</v>
      </c>
      <c r="O258" s="5">
        <v>45747</v>
      </c>
      <c r="P258" s="6">
        <v>267614</v>
      </c>
      <c r="Q258" s="7">
        <v>114529</v>
      </c>
      <c r="R258" s="6">
        <v>153085</v>
      </c>
      <c r="S258" s="30">
        <v>100</v>
      </c>
      <c r="T258" s="7">
        <v>153085</v>
      </c>
    </row>
    <row r="259" spans="1:20" customFormat="1">
      <c r="A259" s="3" t="s">
        <v>1013</v>
      </c>
      <c r="B259" s="4" t="s">
        <v>1034</v>
      </c>
      <c r="C259" s="4" t="s">
        <v>1035</v>
      </c>
      <c r="D259" s="4" t="s">
        <v>1036</v>
      </c>
      <c r="E259" s="4" t="s">
        <v>36</v>
      </c>
      <c r="F259" s="4" t="s">
        <v>37</v>
      </c>
      <c r="G259" s="4" t="s">
        <v>22</v>
      </c>
      <c r="H259" s="4" t="s">
        <v>23</v>
      </c>
      <c r="I259" s="4" t="s">
        <v>1037</v>
      </c>
      <c r="J259" s="4" t="s">
        <v>1038</v>
      </c>
      <c r="K259" s="4"/>
      <c r="L259" s="4" t="s">
        <v>2</v>
      </c>
      <c r="M259" s="4" t="s">
        <v>27</v>
      </c>
      <c r="N259" s="5">
        <v>44287</v>
      </c>
      <c r="O259" s="5">
        <v>44469</v>
      </c>
      <c r="P259" s="6">
        <v>42831.07</v>
      </c>
      <c r="Q259" s="7">
        <v>0</v>
      </c>
      <c r="R259" s="6">
        <v>42831.07</v>
      </c>
      <c r="S259" s="30">
        <v>100</v>
      </c>
      <c r="T259" s="7">
        <v>42831.07</v>
      </c>
    </row>
    <row r="260" spans="1:20" customFormat="1">
      <c r="A260" s="3" t="s">
        <v>1013</v>
      </c>
      <c r="B260" s="4" t="s">
        <v>1039</v>
      </c>
      <c r="C260" s="4" t="s">
        <v>1040</v>
      </c>
      <c r="D260" s="4" t="s">
        <v>657</v>
      </c>
      <c r="E260" s="4" t="s">
        <v>46</v>
      </c>
      <c r="F260" s="4" t="s">
        <v>29</v>
      </c>
      <c r="G260" s="4" t="s">
        <v>22</v>
      </c>
      <c r="H260" s="4" t="s">
        <v>1041</v>
      </c>
      <c r="I260" s="4" t="s">
        <v>1042</v>
      </c>
      <c r="J260" s="4" t="s">
        <v>1043</v>
      </c>
      <c r="K260" s="4"/>
      <c r="L260" s="4" t="s">
        <v>2</v>
      </c>
      <c r="M260" s="4" t="s">
        <v>27</v>
      </c>
      <c r="N260" s="5">
        <v>44301</v>
      </c>
      <c r="O260" s="5">
        <v>44665</v>
      </c>
      <c r="P260" s="6">
        <v>151009</v>
      </c>
      <c r="Q260" s="7">
        <v>0</v>
      </c>
      <c r="R260" s="6">
        <v>151009</v>
      </c>
      <c r="S260" s="30">
        <v>80</v>
      </c>
      <c r="T260" s="7">
        <v>120807.20000000001</v>
      </c>
    </row>
    <row r="261" spans="1:20" customFormat="1">
      <c r="A261" s="3" t="s">
        <v>1013</v>
      </c>
      <c r="B261" s="4" t="s">
        <v>1039</v>
      </c>
      <c r="C261" s="4" t="s">
        <v>1040</v>
      </c>
      <c r="D261" s="4" t="s">
        <v>657</v>
      </c>
      <c r="E261" s="4" t="s">
        <v>183</v>
      </c>
      <c r="F261" s="4" t="s">
        <v>29</v>
      </c>
      <c r="G261" s="4" t="s">
        <v>22</v>
      </c>
      <c r="H261" s="4" t="s">
        <v>1044</v>
      </c>
      <c r="I261" s="4" t="s">
        <v>1042</v>
      </c>
      <c r="J261" s="4" t="s">
        <v>1043</v>
      </c>
      <c r="K261" s="4"/>
      <c r="L261" s="4" t="s">
        <v>2</v>
      </c>
      <c r="M261" s="4" t="s">
        <v>27</v>
      </c>
      <c r="N261" s="5">
        <v>44301</v>
      </c>
      <c r="O261" s="5">
        <v>44665</v>
      </c>
      <c r="P261" s="6">
        <v>151009</v>
      </c>
      <c r="Q261" s="7">
        <v>0</v>
      </c>
      <c r="R261" s="6">
        <v>151009</v>
      </c>
      <c r="S261" s="30">
        <v>20</v>
      </c>
      <c r="T261" s="7">
        <v>30201.800000000003</v>
      </c>
    </row>
    <row r="262" spans="1:20" customFormat="1">
      <c r="A262" s="3" t="s">
        <v>1013</v>
      </c>
      <c r="B262" s="4" t="s">
        <v>1045</v>
      </c>
      <c r="C262" s="4" t="s">
        <v>1046</v>
      </c>
      <c r="D262" s="4" t="s">
        <v>1047</v>
      </c>
      <c r="E262" s="4" t="s">
        <v>222</v>
      </c>
      <c r="F262" s="4" t="s">
        <v>25</v>
      </c>
      <c r="G262" s="4" t="s">
        <v>22</v>
      </c>
      <c r="H262" s="4" t="s">
        <v>1048</v>
      </c>
      <c r="I262" s="4" t="s">
        <v>1049</v>
      </c>
      <c r="J262" s="4" t="s">
        <v>1050</v>
      </c>
      <c r="K262" s="4"/>
      <c r="L262" s="4" t="s">
        <v>1</v>
      </c>
      <c r="M262" s="4" t="s">
        <v>102</v>
      </c>
      <c r="N262" s="5">
        <v>44196</v>
      </c>
      <c r="O262" s="5">
        <v>45078</v>
      </c>
      <c r="P262" s="6">
        <v>500000</v>
      </c>
      <c r="Q262" s="7">
        <v>0</v>
      </c>
      <c r="R262" s="6">
        <v>500000</v>
      </c>
      <c r="S262" s="30">
        <v>100</v>
      </c>
      <c r="T262" s="7">
        <v>500000</v>
      </c>
    </row>
    <row r="263" spans="1:20" customFormat="1">
      <c r="A263" s="8" t="s">
        <v>1013</v>
      </c>
      <c r="B263" s="9" t="s">
        <v>1045</v>
      </c>
      <c r="C263" s="9" t="s">
        <v>1046</v>
      </c>
      <c r="D263" s="9" t="s">
        <v>1051</v>
      </c>
      <c r="E263" s="9" t="s">
        <v>222</v>
      </c>
      <c r="F263" s="9" t="s">
        <v>25</v>
      </c>
      <c r="G263" s="9" t="s">
        <v>28</v>
      </c>
      <c r="H263" s="9" t="s">
        <v>1052</v>
      </c>
      <c r="I263" s="9" t="s">
        <v>1049</v>
      </c>
      <c r="J263" s="9" t="s">
        <v>1050</v>
      </c>
      <c r="K263" s="9"/>
      <c r="L263" s="9" t="s">
        <v>1</v>
      </c>
      <c r="M263" s="9" t="s">
        <v>102</v>
      </c>
      <c r="N263" s="10">
        <v>44196</v>
      </c>
      <c r="O263" s="10">
        <v>45078</v>
      </c>
      <c r="P263" s="11">
        <v>500000</v>
      </c>
      <c r="Q263" s="12">
        <v>0</v>
      </c>
      <c r="R263" s="11">
        <v>500000</v>
      </c>
      <c r="S263" s="31">
        <v>0</v>
      </c>
      <c r="T263" s="12">
        <v>0</v>
      </c>
    </row>
    <row r="264" spans="1:20" customFormat="1">
      <c r="A264" s="3" t="s">
        <v>1013</v>
      </c>
      <c r="B264" s="4" t="s">
        <v>1053</v>
      </c>
      <c r="C264" s="4" t="s">
        <v>1054</v>
      </c>
      <c r="D264" s="4" t="s">
        <v>180</v>
      </c>
      <c r="E264" s="4" t="s">
        <v>183</v>
      </c>
      <c r="F264" s="4" t="s">
        <v>29</v>
      </c>
      <c r="G264" s="4" t="s">
        <v>22</v>
      </c>
      <c r="H264" s="4" t="s">
        <v>23</v>
      </c>
      <c r="I264" s="4" t="s">
        <v>1055</v>
      </c>
      <c r="J264" s="4" t="s">
        <v>208</v>
      </c>
      <c r="K264" s="4"/>
      <c r="L264" s="4" t="s">
        <v>2</v>
      </c>
      <c r="M264" s="4" t="s">
        <v>102</v>
      </c>
      <c r="N264" s="5">
        <v>44317</v>
      </c>
      <c r="O264" s="5">
        <v>44469</v>
      </c>
      <c r="P264" s="6">
        <v>31000</v>
      </c>
      <c r="Q264" s="7">
        <v>0</v>
      </c>
      <c r="R264" s="6">
        <v>31000</v>
      </c>
      <c r="S264" s="30">
        <v>100</v>
      </c>
      <c r="T264" s="7">
        <v>31000</v>
      </c>
    </row>
    <row r="265" spans="1:20" customFormat="1">
      <c r="A265" s="3" t="s">
        <v>1013</v>
      </c>
      <c r="B265" s="4" t="s">
        <v>1056</v>
      </c>
      <c r="C265" s="4" t="s">
        <v>1057</v>
      </c>
      <c r="D265" s="4" t="s">
        <v>1058</v>
      </c>
      <c r="E265" s="4" t="s">
        <v>94</v>
      </c>
      <c r="F265" s="4" t="s">
        <v>30</v>
      </c>
      <c r="G265" s="4" t="s">
        <v>22</v>
      </c>
      <c r="H265" s="4" t="s">
        <v>23</v>
      </c>
      <c r="I265" s="4" t="s">
        <v>1059</v>
      </c>
      <c r="J265" s="4" t="s">
        <v>1060</v>
      </c>
      <c r="K265" s="4"/>
      <c r="L265" s="4" t="s">
        <v>2</v>
      </c>
      <c r="M265" s="4" t="s">
        <v>102</v>
      </c>
      <c r="N265" s="5">
        <v>44119</v>
      </c>
      <c r="O265" s="5">
        <v>44468</v>
      </c>
      <c r="P265" s="6">
        <v>3000</v>
      </c>
      <c r="Q265" s="7">
        <v>0</v>
      </c>
      <c r="R265" s="6">
        <v>3000</v>
      </c>
      <c r="S265" s="30">
        <v>100</v>
      </c>
      <c r="T265" s="7">
        <v>3000</v>
      </c>
    </row>
    <row r="266" spans="1:20" customFormat="1">
      <c r="A266" s="3" t="s">
        <v>1013</v>
      </c>
      <c r="B266" s="4" t="s">
        <v>1061</v>
      </c>
      <c r="C266" s="4" t="s">
        <v>1062</v>
      </c>
      <c r="D266" s="4" t="s">
        <v>180</v>
      </c>
      <c r="E266" s="4" t="s">
        <v>183</v>
      </c>
      <c r="F266" s="4" t="s">
        <v>29</v>
      </c>
      <c r="G266" s="4" t="s">
        <v>22</v>
      </c>
      <c r="H266" s="4" t="s">
        <v>23</v>
      </c>
      <c r="I266" s="4" t="s">
        <v>1063</v>
      </c>
      <c r="J266" s="4" t="s">
        <v>1064</v>
      </c>
      <c r="K266" s="4"/>
      <c r="L266" s="4" t="s">
        <v>2</v>
      </c>
      <c r="M266" s="4" t="s">
        <v>24</v>
      </c>
      <c r="N266" s="5">
        <v>44309</v>
      </c>
      <c r="O266" s="5">
        <v>44712</v>
      </c>
      <c r="P266" s="6">
        <v>10000</v>
      </c>
      <c r="Q266" s="7">
        <v>0</v>
      </c>
      <c r="R266" s="6">
        <v>10000</v>
      </c>
      <c r="S266" s="30">
        <v>100</v>
      </c>
      <c r="T266" s="7">
        <v>10000</v>
      </c>
    </row>
    <row r="267" spans="1:20" customFormat="1">
      <c r="A267" s="3" t="s">
        <v>1013</v>
      </c>
      <c r="B267" s="4" t="s">
        <v>1065</v>
      </c>
      <c r="C267" s="4" t="s">
        <v>1066</v>
      </c>
      <c r="D267" s="4" t="s">
        <v>220</v>
      </c>
      <c r="E267" s="4" t="s">
        <v>44</v>
      </c>
      <c r="F267" s="4" t="s">
        <v>30</v>
      </c>
      <c r="G267" s="4" t="s">
        <v>22</v>
      </c>
      <c r="H267" s="4" t="s">
        <v>23</v>
      </c>
      <c r="I267" s="4" t="s">
        <v>1067</v>
      </c>
      <c r="J267" s="4" t="s">
        <v>1068</v>
      </c>
      <c r="K267" s="4"/>
      <c r="L267" s="4" t="s">
        <v>2</v>
      </c>
      <c r="M267" s="4" t="s">
        <v>61</v>
      </c>
      <c r="N267" s="5">
        <v>43617</v>
      </c>
      <c r="O267" s="5">
        <v>44712</v>
      </c>
      <c r="P267" s="6">
        <v>195000</v>
      </c>
      <c r="Q267" s="7">
        <v>130000</v>
      </c>
      <c r="R267" s="6">
        <v>65000</v>
      </c>
      <c r="S267" s="30">
        <v>100</v>
      </c>
      <c r="T267" s="7">
        <v>65000</v>
      </c>
    </row>
    <row r="268" spans="1:20" customFormat="1">
      <c r="A268" s="3" t="s">
        <v>1013</v>
      </c>
      <c r="B268" s="4" t="s">
        <v>1069</v>
      </c>
      <c r="C268" s="4" t="s">
        <v>1070</v>
      </c>
      <c r="D268" s="4" t="s">
        <v>1071</v>
      </c>
      <c r="E268" s="4" t="s">
        <v>175</v>
      </c>
      <c r="F268" s="4" t="s">
        <v>29</v>
      </c>
      <c r="G268" s="4" t="s">
        <v>22</v>
      </c>
      <c r="H268" s="4" t="s">
        <v>1072</v>
      </c>
      <c r="I268" s="4" t="s">
        <v>1073</v>
      </c>
      <c r="J268" s="4" t="s">
        <v>1074</v>
      </c>
      <c r="K268" s="4"/>
      <c r="L268" s="4" t="s">
        <v>1</v>
      </c>
      <c r="M268" s="4" t="s">
        <v>24</v>
      </c>
      <c r="N268" s="5">
        <v>44207</v>
      </c>
      <c r="O268" s="5">
        <v>44321</v>
      </c>
      <c r="P268" s="6">
        <v>2467.5</v>
      </c>
      <c r="Q268" s="7">
        <v>0</v>
      </c>
      <c r="R268" s="6">
        <v>2467.5</v>
      </c>
      <c r="S268" s="30">
        <v>90</v>
      </c>
      <c r="T268" s="7">
        <v>2220.75</v>
      </c>
    </row>
    <row r="269" spans="1:20" customFormat="1">
      <c r="A269" s="8" t="s">
        <v>1013</v>
      </c>
      <c r="B269" s="9" t="s">
        <v>1069</v>
      </c>
      <c r="C269" s="9" t="s">
        <v>1070</v>
      </c>
      <c r="D269" s="9" t="s">
        <v>845</v>
      </c>
      <c r="E269" s="9" t="s">
        <v>466</v>
      </c>
      <c r="F269" s="9" t="s">
        <v>29</v>
      </c>
      <c r="G269" s="9" t="s">
        <v>28</v>
      </c>
      <c r="H269" s="9" t="s">
        <v>1075</v>
      </c>
      <c r="I269" s="9" t="s">
        <v>1073</v>
      </c>
      <c r="J269" s="9" t="s">
        <v>1074</v>
      </c>
      <c r="K269" s="9"/>
      <c r="L269" s="9" t="s">
        <v>1</v>
      </c>
      <c r="M269" s="9" t="s">
        <v>24</v>
      </c>
      <c r="N269" s="10">
        <v>44207</v>
      </c>
      <c r="O269" s="10">
        <v>44321</v>
      </c>
      <c r="P269" s="11">
        <v>2467.5</v>
      </c>
      <c r="Q269" s="12">
        <v>0</v>
      </c>
      <c r="R269" s="11">
        <v>2467.5</v>
      </c>
      <c r="S269" s="31">
        <v>1</v>
      </c>
      <c r="T269" s="12">
        <v>24.675000000000001</v>
      </c>
    </row>
    <row r="270" spans="1:20" customFormat="1">
      <c r="A270" s="8" t="s">
        <v>1013</v>
      </c>
      <c r="B270" s="9" t="s">
        <v>1069</v>
      </c>
      <c r="C270" s="9" t="s">
        <v>1070</v>
      </c>
      <c r="D270" s="9" t="s">
        <v>845</v>
      </c>
      <c r="E270" s="9" t="s">
        <v>175</v>
      </c>
      <c r="F270" s="9" t="s">
        <v>29</v>
      </c>
      <c r="G270" s="9" t="s">
        <v>28</v>
      </c>
      <c r="H270" s="9" t="s">
        <v>1076</v>
      </c>
      <c r="I270" s="9" t="s">
        <v>1073</v>
      </c>
      <c r="J270" s="9" t="s">
        <v>1074</v>
      </c>
      <c r="K270" s="9"/>
      <c r="L270" s="9" t="s">
        <v>1</v>
      </c>
      <c r="M270" s="9" t="s">
        <v>24</v>
      </c>
      <c r="N270" s="10">
        <v>44207</v>
      </c>
      <c r="O270" s="10">
        <v>44321</v>
      </c>
      <c r="P270" s="11">
        <v>2467.5</v>
      </c>
      <c r="Q270" s="12">
        <v>0</v>
      </c>
      <c r="R270" s="11">
        <v>2467.5</v>
      </c>
      <c r="S270" s="31">
        <v>9</v>
      </c>
      <c r="T270" s="12">
        <v>222.07499999999999</v>
      </c>
    </row>
    <row r="271" spans="1:20" customFormat="1">
      <c r="A271" s="3" t="s">
        <v>1013</v>
      </c>
      <c r="B271" s="4" t="s">
        <v>1077</v>
      </c>
      <c r="C271" s="4" t="s">
        <v>1078</v>
      </c>
      <c r="D271" s="4" t="s">
        <v>1079</v>
      </c>
      <c r="E271" s="4" t="s">
        <v>486</v>
      </c>
      <c r="F271" s="4" t="s">
        <v>37</v>
      </c>
      <c r="G271" s="4" t="s">
        <v>22</v>
      </c>
      <c r="H271" s="4" t="s">
        <v>23</v>
      </c>
      <c r="I271" s="4" t="s">
        <v>1080</v>
      </c>
      <c r="J271" s="4" t="s">
        <v>1081</v>
      </c>
      <c r="K271" s="4"/>
      <c r="L271" s="4" t="s">
        <v>2</v>
      </c>
      <c r="M271" s="4" t="s">
        <v>61</v>
      </c>
      <c r="N271" s="5">
        <v>44266</v>
      </c>
      <c r="O271" s="5">
        <v>44742</v>
      </c>
      <c r="P271" s="6">
        <v>1500</v>
      </c>
      <c r="Q271" s="7">
        <v>0</v>
      </c>
      <c r="R271" s="6">
        <v>1500</v>
      </c>
      <c r="S271" s="30">
        <v>100</v>
      </c>
      <c r="T271" s="7">
        <v>1500</v>
      </c>
    </row>
    <row r="272" spans="1:20" customFormat="1">
      <c r="A272" s="3" t="s">
        <v>1013</v>
      </c>
      <c r="B272" s="4" t="s">
        <v>1082</v>
      </c>
      <c r="C272" s="4" t="s">
        <v>1083</v>
      </c>
      <c r="D272" s="4" t="s">
        <v>450</v>
      </c>
      <c r="E272" s="4" t="s">
        <v>59</v>
      </c>
      <c r="F272" s="4" t="s">
        <v>30</v>
      </c>
      <c r="G272" s="4" t="s">
        <v>22</v>
      </c>
      <c r="H272" s="4" t="s">
        <v>23</v>
      </c>
      <c r="I272" s="4" t="s">
        <v>1084</v>
      </c>
      <c r="J272" s="4" t="s">
        <v>452</v>
      </c>
      <c r="K272" s="4" t="s">
        <v>1085</v>
      </c>
      <c r="L272" s="4" t="s">
        <v>2</v>
      </c>
      <c r="M272" s="4" t="s">
        <v>974</v>
      </c>
      <c r="N272" s="5">
        <v>43497</v>
      </c>
      <c r="O272" s="5">
        <v>44592</v>
      </c>
      <c r="P272" s="6">
        <v>42503</v>
      </c>
      <c r="Q272" s="7">
        <v>20815</v>
      </c>
      <c r="R272" s="6">
        <v>21688</v>
      </c>
      <c r="S272" s="30">
        <v>100</v>
      </c>
      <c r="T272" s="7">
        <v>21688</v>
      </c>
    </row>
    <row r="273" spans="1:20" customFormat="1">
      <c r="A273" s="3" t="s">
        <v>1013</v>
      </c>
      <c r="B273" s="4" t="s">
        <v>1086</v>
      </c>
      <c r="C273" s="4" t="s">
        <v>1087</v>
      </c>
      <c r="D273" s="4" t="s">
        <v>1088</v>
      </c>
      <c r="E273" s="4" t="s">
        <v>183</v>
      </c>
      <c r="F273" s="4" t="s">
        <v>29</v>
      </c>
      <c r="G273" s="4" t="s">
        <v>22</v>
      </c>
      <c r="H273" s="4" t="s">
        <v>23</v>
      </c>
      <c r="I273" s="4" t="s">
        <v>1089</v>
      </c>
      <c r="J273" s="4" t="s">
        <v>1090</v>
      </c>
      <c r="K273" s="4" t="s">
        <v>1091</v>
      </c>
      <c r="L273" s="4" t="s">
        <v>2</v>
      </c>
      <c r="M273" s="4" t="s">
        <v>974</v>
      </c>
      <c r="N273" s="5">
        <v>42522</v>
      </c>
      <c r="O273" s="5">
        <v>43708</v>
      </c>
      <c r="P273" s="6">
        <v>256224.4</v>
      </c>
      <c r="Q273" s="7">
        <v>256224.34</v>
      </c>
      <c r="R273" s="6">
        <v>0.06</v>
      </c>
      <c r="S273" s="30">
        <v>100</v>
      </c>
      <c r="T273" s="7">
        <v>0.06</v>
      </c>
    </row>
    <row r="274" spans="1:20" customFormat="1">
      <c r="A274" s="3" t="s">
        <v>1092</v>
      </c>
      <c r="B274" s="4" t="s">
        <v>1093</v>
      </c>
      <c r="C274" s="4" t="s">
        <v>1094</v>
      </c>
      <c r="D274" s="4" t="s">
        <v>223</v>
      </c>
      <c r="E274" s="4" t="s">
        <v>175</v>
      </c>
      <c r="F274" s="4" t="s">
        <v>29</v>
      </c>
      <c r="G274" s="4" t="s">
        <v>22</v>
      </c>
      <c r="H274" s="4"/>
      <c r="I274" s="4" t="s">
        <v>1095</v>
      </c>
      <c r="J274" s="4" t="s">
        <v>39</v>
      </c>
      <c r="K274" s="4"/>
      <c r="L274" s="4" t="s">
        <v>2</v>
      </c>
      <c r="M274" s="4" t="s">
        <v>27</v>
      </c>
      <c r="N274" s="5">
        <v>44013</v>
      </c>
      <c r="O274" s="5">
        <v>45107</v>
      </c>
      <c r="P274" s="6">
        <v>336042</v>
      </c>
      <c r="Q274" s="7">
        <v>320042</v>
      </c>
      <c r="R274" s="6">
        <v>16000</v>
      </c>
      <c r="S274" s="30">
        <v>100</v>
      </c>
      <c r="T274" s="7">
        <v>16000</v>
      </c>
    </row>
    <row r="275" spans="1:20" customFormat="1">
      <c r="A275" s="3" t="s">
        <v>1092</v>
      </c>
      <c r="B275" s="4" t="s">
        <v>280</v>
      </c>
      <c r="C275" s="4" t="s">
        <v>281</v>
      </c>
      <c r="D275" s="4" t="s">
        <v>282</v>
      </c>
      <c r="E275" s="4" t="s">
        <v>111</v>
      </c>
      <c r="F275" s="4" t="s">
        <v>83</v>
      </c>
      <c r="G275" s="4" t="s">
        <v>22</v>
      </c>
      <c r="H275" s="4" t="s">
        <v>23</v>
      </c>
      <c r="I275" s="4" t="s">
        <v>1096</v>
      </c>
      <c r="J275" s="4" t="s">
        <v>39</v>
      </c>
      <c r="K275" s="4"/>
      <c r="L275" s="4" t="s">
        <v>2</v>
      </c>
      <c r="M275" s="4" t="s">
        <v>27</v>
      </c>
      <c r="N275" s="5">
        <v>44044</v>
      </c>
      <c r="O275" s="5">
        <v>44773</v>
      </c>
      <c r="P275" s="6">
        <v>30236</v>
      </c>
      <c r="Q275" s="7">
        <v>10000</v>
      </c>
      <c r="R275" s="6">
        <v>20236</v>
      </c>
      <c r="S275" s="30">
        <v>100</v>
      </c>
      <c r="T275" s="7">
        <v>20236</v>
      </c>
    </row>
    <row r="276" spans="1:20" customFormat="1">
      <c r="A276" s="3" t="s">
        <v>1092</v>
      </c>
      <c r="B276" s="4" t="s">
        <v>1097</v>
      </c>
      <c r="C276" s="4" t="s">
        <v>1098</v>
      </c>
      <c r="D276" s="4" t="s">
        <v>450</v>
      </c>
      <c r="E276" s="4" t="s">
        <v>59</v>
      </c>
      <c r="F276" s="4" t="s">
        <v>30</v>
      </c>
      <c r="G276" s="4" t="s">
        <v>22</v>
      </c>
      <c r="H276" s="4" t="s">
        <v>23</v>
      </c>
      <c r="I276" s="4" t="s">
        <v>1099</v>
      </c>
      <c r="J276" s="4" t="s">
        <v>452</v>
      </c>
      <c r="K276" s="4" t="s">
        <v>26</v>
      </c>
      <c r="L276" s="4" t="s">
        <v>2</v>
      </c>
      <c r="M276" s="4" t="s">
        <v>45</v>
      </c>
      <c r="N276" s="5">
        <v>43556</v>
      </c>
      <c r="O276" s="5">
        <v>44651</v>
      </c>
      <c r="P276" s="6">
        <v>51280</v>
      </c>
      <c r="Q276" s="7">
        <v>33980</v>
      </c>
      <c r="R276" s="6">
        <v>17300</v>
      </c>
      <c r="S276" s="30">
        <v>100</v>
      </c>
      <c r="T276" s="7">
        <v>17300</v>
      </c>
    </row>
    <row r="277" spans="1:20" customFormat="1">
      <c r="A277" s="3" t="s">
        <v>1092</v>
      </c>
      <c r="B277" s="4" t="s">
        <v>1100</v>
      </c>
      <c r="C277" s="4" t="s">
        <v>1101</v>
      </c>
      <c r="D277" s="4" t="s">
        <v>893</v>
      </c>
      <c r="E277" s="4" t="s">
        <v>111</v>
      </c>
      <c r="F277" s="4" t="s">
        <v>83</v>
      </c>
      <c r="G277" s="4" t="s">
        <v>22</v>
      </c>
      <c r="H277" s="4" t="s">
        <v>23</v>
      </c>
      <c r="I277" s="4" t="s">
        <v>1102</v>
      </c>
      <c r="J277" s="4" t="s">
        <v>1103</v>
      </c>
      <c r="K277" s="4" t="s">
        <v>896</v>
      </c>
      <c r="L277" s="4" t="s">
        <v>2</v>
      </c>
      <c r="M277" s="4" t="s">
        <v>45</v>
      </c>
      <c r="N277" s="5">
        <v>44287</v>
      </c>
      <c r="O277" s="5">
        <v>45016</v>
      </c>
      <c r="P277" s="6">
        <v>125020</v>
      </c>
      <c r="Q277" s="7">
        <v>61101</v>
      </c>
      <c r="R277" s="6">
        <v>63919</v>
      </c>
      <c r="S277" s="30">
        <v>100</v>
      </c>
      <c r="T277" s="7">
        <v>63919</v>
      </c>
    </row>
    <row r="278" spans="1:20" customFormat="1">
      <c r="A278" s="3" t="s">
        <v>1092</v>
      </c>
      <c r="B278" s="4" t="s">
        <v>1104</v>
      </c>
      <c r="C278" s="4" t="s">
        <v>1105</v>
      </c>
      <c r="D278" s="4" t="s">
        <v>657</v>
      </c>
      <c r="E278" s="4" t="s">
        <v>46</v>
      </c>
      <c r="F278" s="4" t="s">
        <v>29</v>
      </c>
      <c r="G278" s="4" t="s">
        <v>22</v>
      </c>
      <c r="H278" s="4" t="s">
        <v>1106</v>
      </c>
      <c r="I278" s="4" t="s">
        <v>1107</v>
      </c>
      <c r="J278" s="4" t="s">
        <v>906</v>
      </c>
      <c r="K278" s="4"/>
      <c r="L278" s="4" t="s">
        <v>2</v>
      </c>
      <c r="M278" s="4" t="s">
        <v>27</v>
      </c>
      <c r="N278" s="5">
        <v>44321</v>
      </c>
      <c r="O278" s="5">
        <v>44685</v>
      </c>
      <c r="P278" s="6">
        <v>211786</v>
      </c>
      <c r="Q278" s="7">
        <v>0</v>
      </c>
      <c r="R278" s="6">
        <v>211786</v>
      </c>
      <c r="S278" s="30">
        <v>48</v>
      </c>
      <c r="T278" s="7">
        <v>101657.28</v>
      </c>
    </row>
    <row r="279" spans="1:20" customFormat="1">
      <c r="A279" s="3" t="s">
        <v>1092</v>
      </c>
      <c r="B279" s="4" t="s">
        <v>1104</v>
      </c>
      <c r="C279" s="4" t="s">
        <v>1105</v>
      </c>
      <c r="D279" s="4" t="s">
        <v>657</v>
      </c>
      <c r="E279" s="4" t="s">
        <v>183</v>
      </c>
      <c r="F279" s="4" t="s">
        <v>29</v>
      </c>
      <c r="G279" s="4" t="s">
        <v>22</v>
      </c>
      <c r="H279" s="4" t="s">
        <v>1108</v>
      </c>
      <c r="I279" s="4" t="s">
        <v>1107</v>
      </c>
      <c r="J279" s="4" t="s">
        <v>906</v>
      </c>
      <c r="K279" s="4"/>
      <c r="L279" s="4" t="s">
        <v>2</v>
      </c>
      <c r="M279" s="4" t="s">
        <v>27</v>
      </c>
      <c r="N279" s="5">
        <v>44321</v>
      </c>
      <c r="O279" s="5">
        <v>44685</v>
      </c>
      <c r="P279" s="6">
        <v>211786</v>
      </c>
      <c r="Q279" s="7">
        <v>0</v>
      </c>
      <c r="R279" s="6">
        <v>211786</v>
      </c>
      <c r="S279" s="30">
        <v>12</v>
      </c>
      <c r="T279" s="7">
        <v>25414.32</v>
      </c>
    </row>
    <row r="280" spans="1:20" customFormat="1">
      <c r="A280" s="8" t="s">
        <v>1092</v>
      </c>
      <c r="B280" s="9" t="s">
        <v>1104</v>
      </c>
      <c r="C280" s="9" t="s">
        <v>1105</v>
      </c>
      <c r="D280" s="9" t="s">
        <v>809</v>
      </c>
      <c r="E280" s="9" t="s">
        <v>101</v>
      </c>
      <c r="F280" s="9" t="s">
        <v>29</v>
      </c>
      <c r="G280" s="9" t="s">
        <v>28</v>
      </c>
      <c r="H280" s="9" t="s">
        <v>1109</v>
      </c>
      <c r="I280" s="9" t="s">
        <v>1107</v>
      </c>
      <c r="J280" s="9" t="s">
        <v>906</v>
      </c>
      <c r="K280" s="9"/>
      <c r="L280" s="9" t="s">
        <v>2</v>
      </c>
      <c r="M280" s="9" t="s">
        <v>27</v>
      </c>
      <c r="N280" s="10">
        <v>44321</v>
      </c>
      <c r="O280" s="10">
        <v>44685</v>
      </c>
      <c r="P280" s="11">
        <v>211786</v>
      </c>
      <c r="Q280" s="12">
        <v>0</v>
      </c>
      <c r="R280" s="11">
        <v>211786</v>
      </c>
      <c r="S280" s="31">
        <v>40</v>
      </c>
      <c r="T280" s="12">
        <v>84714.400000000009</v>
      </c>
    </row>
    <row r="281" spans="1:20" customFormat="1">
      <c r="A281" s="3" t="s">
        <v>1092</v>
      </c>
      <c r="B281" s="4" t="s">
        <v>1110</v>
      </c>
      <c r="C281" s="4" t="s">
        <v>1111</v>
      </c>
      <c r="D281" s="4" t="s">
        <v>554</v>
      </c>
      <c r="E281" s="4" t="s">
        <v>31</v>
      </c>
      <c r="F281" s="4" t="s">
        <v>30</v>
      </c>
      <c r="G281" s="4" t="s">
        <v>22</v>
      </c>
      <c r="H281" s="4" t="s">
        <v>555</v>
      </c>
      <c r="I281" s="4" t="s">
        <v>1112</v>
      </c>
      <c r="J281" s="4" t="s">
        <v>1113</v>
      </c>
      <c r="K281" s="4"/>
      <c r="L281" s="4" t="s">
        <v>2</v>
      </c>
      <c r="M281" s="4" t="s">
        <v>102</v>
      </c>
      <c r="N281" s="5">
        <v>44123</v>
      </c>
      <c r="O281" s="5">
        <v>44487</v>
      </c>
      <c r="P281" s="6">
        <v>50000</v>
      </c>
      <c r="Q281" s="7">
        <v>0</v>
      </c>
      <c r="R281" s="6">
        <v>50000</v>
      </c>
      <c r="S281" s="30">
        <v>30</v>
      </c>
      <c r="T281" s="7">
        <v>15000</v>
      </c>
    </row>
    <row r="282" spans="1:20" customFormat="1">
      <c r="A282" s="3" t="s">
        <v>1092</v>
      </c>
      <c r="B282" s="4" t="s">
        <v>1110</v>
      </c>
      <c r="C282" s="4" t="s">
        <v>1111</v>
      </c>
      <c r="D282" s="4" t="s">
        <v>554</v>
      </c>
      <c r="E282" s="4" t="s">
        <v>44</v>
      </c>
      <c r="F282" s="4" t="s">
        <v>30</v>
      </c>
      <c r="G282" s="4" t="s">
        <v>22</v>
      </c>
      <c r="H282" s="4" t="s">
        <v>558</v>
      </c>
      <c r="I282" s="4" t="s">
        <v>1112</v>
      </c>
      <c r="J282" s="4" t="s">
        <v>1113</v>
      </c>
      <c r="K282" s="4"/>
      <c r="L282" s="4" t="s">
        <v>2</v>
      </c>
      <c r="M282" s="4" t="s">
        <v>102</v>
      </c>
      <c r="N282" s="5">
        <v>44123</v>
      </c>
      <c r="O282" s="5">
        <v>44487</v>
      </c>
      <c r="P282" s="6">
        <v>50000</v>
      </c>
      <c r="Q282" s="7">
        <v>0</v>
      </c>
      <c r="R282" s="6">
        <v>50000</v>
      </c>
      <c r="S282" s="30">
        <v>70</v>
      </c>
      <c r="T282" s="7">
        <v>35000</v>
      </c>
    </row>
    <row r="283" spans="1:20" customFormat="1">
      <c r="A283" s="3" t="s">
        <v>1092</v>
      </c>
      <c r="B283" s="4" t="s">
        <v>1114</v>
      </c>
      <c r="C283" s="4" t="s">
        <v>1115</v>
      </c>
      <c r="D283" s="4" t="s">
        <v>1116</v>
      </c>
      <c r="E283" s="4" t="s">
        <v>111</v>
      </c>
      <c r="F283" s="4" t="s">
        <v>83</v>
      </c>
      <c r="G283" s="4" t="s">
        <v>22</v>
      </c>
      <c r="H283" s="4" t="s">
        <v>23</v>
      </c>
      <c r="I283" s="4" t="s">
        <v>1117</v>
      </c>
      <c r="J283" s="4" t="s">
        <v>1118</v>
      </c>
      <c r="K283" s="4" t="s">
        <v>1119</v>
      </c>
      <c r="L283" s="4" t="s">
        <v>93</v>
      </c>
      <c r="M283" s="4" t="s">
        <v>974</v>
      </c>
      <c r="N283" s="5">
        <v>44126</v>
      </c>
      <c r="O283" s="5">
        <v>44865</v>
      </c>
      <c r="P283" s="6">
        <v>17209</v>
      </c>
      <c r="Q283" s="7">
        <v>0</v>
      </c>
      <c r="R283" s="6">
        <v>17209</v>
      </c>
      <c r="S283" s="30">
        <v>100</v>
      </c>
      <c r="T283" s="7">
        <v>17209</v>
      </c>
    </row>
    <row r="284" spans="1:20" customFormat="1">
      <c r="A284" s="3" t="s">
        <v>1092</v>
      </c>
      <c r="B284" s="4" t="s">
        <v>1120</v>
      </c>
      <c r="C284" s="4" t="s">
        <v>1121</v>
      </c>
      <c r="D284" s="4" t="s">
        <v>113</v>
      </c>
      <c r="E284" s="4" t="s">
        <v>94</v>
      </c>
      <c r="F284" s="4" t="s">
        <v>30</v>
      </c>
      <c r="G284" s="4" t="s">
        <v>22</v>
      </c>
      <c r="H284" s="4" t="s">
        <v>23</v>
      </c>
      <c r="I284" s="4" t="s">
        <v>1122</v>
      </c>
      <c r="J284" s="4" t="s">
        <v>1068</v>
      </c>
      <c r="K284" s="4"/>
      <c r="L284" s="4" t="s">
        <v>2</v>
      </c>
      <c r="M284" s="4" t="s">
        <v>61</v>
      </c>
      <c r="N284" s="5">
        <v>43617</v>
      </c>
      <c r="O284" s="5">
        <v>44712</v>
      </c>
      <c r="P284" s="6">
        <v>195000</v>
      </c>
      <c r="Q284" s="7">
        <v>130000</v>
      </c>
      <c r="R284" s="6">
        <v>65000</v>
      </c>
      <c r="S284" s="30">
        <v>100</v>
      </c>
      <c r="T284" s="7">
        <v>65000</v>
      </c>
    </row>
    <row r="285" spans="1:20" customFormat="1">
      <c r="A285" s="3" t="s">
        <v>1092</v>
      </c>
      <c r="B285" s="4" t="s">
        <v>1123</v>
      </c>
      <c r="C285" s="4" t="s">
        <v>1124</v>
      </c>
      <c r="D285" s="4" t="s">
        <v>242</v>
      </c>
      <c r="E285" s="4" t="s">
        <v>243</v>
      </c>
      <c r="F285" s="4" t="s">
        <v>37</v>
      </c>
      <c r="G285" s="4" t="s">
        <v>22</v>
      </c>
      <c r="H285" s="4" t="s">
        <v>23</v>
      </c>
      <c r="I285" s="4" t="s">
        <v>1125</v>
      </c>
      <c r="J285" s="4" t="s">
        <v>1126</v>
      </c>
      <c r="K285" s="4"/>
      <c r="L285" s="4" t="s">
        <v>2</v>
      </c>
      <c r="M285" s="4" t="s">
        <v>24</v>
      </c>
      <c r="N285" s="5">
        <v>44197</v>
      </c>
      <c r="O285" s="5">
        <v>44377</v>
      </c>
      <c r="P285" s="6">
        <v>23035.42</v>
      </c>
      <c r="Q285" s="7">
        <v>0</v>
      </c>
      <c r="R285" s="6">
        <v>23035.42</v>
      </c>
      <c r="S285" s="30">
        <v>100</v>
      </c>
      <c r="T285" s="7">
        <v>23035.42</v>
      </c>
    </row>
    <row r="286" spans="1:20" customFormat="1">
      <c r="A286" s="3" t="s">
        <v>1092</v>
      </c>
      <c r="B286" s="4" t="s">
        <v>1127</v>
      </c>
      <c r="C286" s="4" t="s">
        <v>1128</v>
      </c>
      <c r="D286" s="4" t="s">
        <v>1129</v>
      </c>
      <c r="E286" s="4" t="s">
        <v>50</v>
      </c>
      <c r="F286" s="4" t="s">
        <v>32</v>
      </c>
      <c r="G286" s="4" t="s">
        <v>22</v>
      </c>
      <c r="H286" s="4" t="s">
        <v>23</v>
      </c>
      <c r="I286" s="4" t="s">
        <v>1130</v>
      </c>
      <c r="J286" s="4" t="s">
        <v>1131</v>
      </c>
      <c r="K286" s="4"/>
      <c r="L286" s="4" t="s">
        <v>2</v>
      </c>
      <c r="M286" s="4" t="s">
        <v>61</v>
      </c>
      <c r="N286" s="5">
        <v>44315</v>
      </c>
      <c r="O286" s="5">
        <v>44835</v>
      </c>
      <c r="P286" s="6">
        <v>800</v>
      </c>
      <c r="Q286" s="7">
        <v>0</v>
      </c>
      <c r="R286" s="6">
        <v>800</v>
      </c>
      <c r="S286" s="30">
        <v>100</v>
      </c>
      <c r="T286" s="7">
        <v>800</v>
      </c>
    </row>
    <row r="287" spans="1:20" customFormat="1">
      <c r="A287" s="3" t="s">
        <v>1092</v>
      </c>
      <c r="B287" s="4" t="s">
        <v>1132</v>
      </c>
      <c r="C287" s="4" t="s">
        <v>1133</v>
      </c>
      <c r="D287" s="4" t="s">
        <v>1134</v>
      </c>
      <c r="E287" s="4" t="s">
        <v>31</v>
      </c>
      <c r="F287" s="4" t="s">
        <v>30</v>
      </c>
      <c r="G287" s="4" t="s">
        <v>22</v>
      </c>
      <c r="H287" s="4" t="s">
        <v>23</v>
      </c>
      <c r="I287" s="4" t="s">
        <v>1135</v>
      </c>
      <c r="J287" s="4" t="s">
        <v>1068</v>
      </c>
      <c r="K287" s="4"/>
      <c r="L287" s="4" t="s">
        <v>2</v>
      </c>
      <c r="M287" s="4" t="s">
        <v>61</v>
      </c>
      <c r="N287" s="5">
        <v>44348</v>
      </c>
      <c r="O287" s="5">
        <v>45443</v>
      </c>
      <c r="P287" s="6">
        <v>240000</v>
      </c>
      <c r="Q287" s="7">
        <v>160000</v>
      </c>
      <c r="R287" s="6">
        <v>80000</v>
      </c>
      <c r="S287" s="30">
        <v>100</v>
      </c>
      <c r="T287" s="7">
        <v>80000</v>
      </c>
    </row>
    <row r="288" spans="1:20" customFormat="1">
      <c r="A288" s="3" t="s">
        <v>1092</v>
      </c>
      <c r="B288" s="4" t="s">
        <v>392</v>
      </c>
      <c r="C288" s="4" t="s">
        <v>393</v>
      </c>
      <c r="D288" s="4" t="s">
        <v>394</v>
      </c>
      <c r="E288" s="4" t="s">
        <v>395</v>
      </c>
      <c r="F288" s="4" t="s">
        <v>32</v>
      </c>
      <c r="G288" s="4" t="s">
        <v>22</v>
      </c>
      <c r="H288" s="4" t="s">
        <v>23</v>
      </c>
      <c r="I288" s="4" t="s">
        <v>396</v>
      </c>
      <c r="J288" s="4" t="s">
        <v>84</v>
      </c>
      <c r="K288" s="4"/>
      <c r="L288" s="4" t="s">
        <v>1</v>
      </c>
      <c r="M288" s="4" t="s">
        <v>51</v>
      </c>
      <c r="N288" s="5">
        <v>44075</v>
      </c>
      <c r="O288" s="5">
        <v>44804</v>
      </c>
      <c r="P288" s="6">
        <v>146138</v>
      </c>
      <c r="Q288" s="7">
        <v>63069</v>
      </c>
      <c r="R288" s="6">
        <v>83069</v>
      </c>
      <c r="S288" s="30">
        <v>100</v>
      </c>
      <c r="T288" s="7">
        <v>83069</v>
      </c>
    </row>
    <row r="289" spans="1:20" customFormat="1">
      <c r="A289" s="3" t="s">
        <v>1092</v>
      </c>
      <c r="B289" s="4" t="s">
        <v>1136</v>
      </c>
      <c r="C289" s="4" t="s">
        <v>1137</v>
      </c>
      <c r="D289" s="4" t="s">
        <v>995</v>
      </c>
      <c r="E289" s="4" t="s">
        <v>36</v>
      </c>
      <c r="F289" s="4" t="s">
        <v>37</v>
      </c>
      <c r="G289" s="4" t="s">
        <v>22</v>
      </c>
      <c r="H289" s="4" t="s">
        <v>23</v>
      </c>
      <c r="I289" s="4" t="s">
        <v>1138</v>
      </c>
      <c r="J289" s="4" t="s">
        <v>998</v>
      </c>
      <c r="K289" s="4"/>
      <c r="L289" s="4" t="s">
        <v>1</v>
      </c>
      <c r="M289" s="4" t="s">
        <v>51</v>
      </c>
      <c r="N289" s="5">
        <v>44348</v>
      </c>
      <c r="O289" s="5">
        <v>45077</v>
      </c>
      <c r="P289" s="6">
        <v>125000</v>
      </c>
      <c r="Q289" s="7">
        <v>0</v>
      </c>
      <c r="R289" s="6">
        <v>125000</v>
      </c>
      <c r="S289" s="30">
        <v>100</v>
      </c>
      <c r="T289" s="7">
        <v>125000</v>
      </c>
    </row>
    <row r="290" spans="1:20" customFormat="1">
      <c r="A290" s="3" t="s">
        <v>1092</v>
      </c>
      <c r="B290" s="4" t="s">
        <v>1139</v>
      </c>
      <c r="C290" s="4" t="s">
        <v>1140</v>
      </c>
      <c r="D290" s="4" t="s">
        <v>995</v>
      </c>
      <c r="E290" s="4" t="s">
        <v>36</v>
      </c>
      <c r="F290" s="4" t="s">
        <v>37</v>
      </c>
      <c r="G290" s="4" t="s">
        <v>22</v>
      </c>
      <c r="H290" s="4" t="s">
        <v>23</v>
      </c>
      <c r="I290" s="4" t="s">
        <v>1141</v>
      </c>
      <c r="J290" s="4" t="s">
        <v>998</v>
      </c>
      <c r="K290" s="4"/>
      <c r="L290" s="4" t="s">
        <v>1</v>
      </c>
      <c r="M290" s="4" t="s">
        <v>51</v>
      </c>
      <c r="N290" s="5">
        <v>44348</v>
      </c>
      <c r="O290" s="5">
        <v>44712</v>
      </c>
      <c r="P290" s="6">
        <v>450000</v>
      </c>
      <c r="Q290" s="7">
        <v>0</v>
      </c>
      <c r="R290" s="6">
        <v>450000</v>
      </c>
      <c r="S290" s="30">
        <v>100</v>
      </c>
      <c r="T290" s="7">
        <v>450000</v>
      </c>
    </row>
    <row r="291" spans="1:20" customFormat="1">
      <c r="A291" s="3" t="s">
        <v>1142</v>
      </c>
      <c r="B291" s="4" t="s">
        <v>1145</v>
      </c>
      <c r="C291" s="4" t="s">
        <v>1146</v>
      </c>
      <c r="D291" s="4" t="s">
        <v>788</v>
      </c>
      <c r="E291" s="4" t="s">
        <v>31</v>
      </c>
      <c r="F291" s="4" t="s">
        <v>30</v>
      </c>
      <c r="G291" s="4" t="s">
        <v>22</v>
      </c>
      <c r="H291" s="4" t="s">
        <v>1282</v>
      </c>
      <c r="I291" s="4" t="s">
        <v>1148</v>
      </c>
      <c r="J291" s="4" t="s">
        <v>517</v>
      </c>
      <c r="K291" s="4"/>
      <c r="L291" s="4" t="s">
        <v>2</v>
      </c>
      <c r="M291" s="4" t="s">
        <v>27</v>
      </c>
      <c r="N291" s="5">
        <v>44211</v>
      </c>
      <c r="O291" s="5">
        <v>45305</v>
      </c>
      <c r="P291" s="6">
        <v>294000</v>
      </c>
      <c r="Q291" s="7">
        <v>0</v>
      </c>
      <c r="R291" s="6">
        <v>294000</v>
      </c>
      <c r="S291" s="30">
        <v>34</v>
      </c>
      <c r="T291" s="7">
        <v>99960</v>
      </c>
    </row>
    <row r="292" spans="1:20" customFormat="1">
      <c r="A292" s="8" t="s">
        <v>1142</v>
      </c>
      <c r="B292" s="9" t="s">
        <v>1145</v>
      </c>
      <c r="C292" s="9" t="s">
        <v>1146</v>
      </c>
      <c r="D292" s="9" t="s">
        <v>791</v>
      </c>
      <c r="E292" s="9" t="s">
        <v>31</v>
      </c>
      <c r="F292" s="9" t="s">
        <v>30</v>
      </c>
      <c r="G292" s="9" t="s">
        <v>28</v>
      </c>
      <c r="H292" s="9" t="s">
        <v>1144</v>
      </c>
      <c r="I292" s="9" t="s">
        <v>1148</v>
      </c>
      <c r="J292" s="9" t="s">
        <v>517</v>
      </c>
      <c r="K292" s="9"/>
      <c r="L292" s="9" t="s">
        <v>2</v>
      </c>
      <c r="M292" s="9" t="s">
        <v>27</v>
      </c>
      <c r="N292" s="10">
        <v>44211</v>
      </c>
      <c r="O292" s="10">
        <v>45305</v>
      </c>
      <c r="P292" s="11">
        <v>294000</v>
      </c>
      <c r="Q292" s="12">
        <v>0</v>
      </c>
      <c r="R292" s="11">
        <v>294000</v>
      </c>
      <c r="S292" s="31">
        <v>33</v>
      </c>
      <c r="T292" s="12">
        <v>97020</v>
      </c>
    </row>
    <row r="293" spans="1:20" customFormat="1">
      <c r="A293" s="8" t="s">
        <v>1142</v>
      </c>
      <c r="B293" s="9" t="s">
        <v>1145</v>
      </c>
      <c r="C293" s="9" t="s">
        <v>1146</v>
      </c>
      <c r="D293" s="9" t="s">
        <v>634</v>
      </c>
      <c r="E293" s="9" t="s">
        <v>31</v>
      </c>
      <c r="F293" s="9" t="s">
        <v>30</v>
      </c>
      <c r="G293" s="9" t="s">
        <v>28</v>
      </c>
      <c r="H293" s="9" t="s">
        <v>1147</v>
      </c>
      <c r="I293" s="9" t="s">
        <v>1148</v>
      </c>
      <c r="J293" s="9" t="s">
        <v>517</v>
      </c>
      <c r="K293" s="9"/>
      <c r="L293" s="9" t="s">
        <v>2</v>
      </c>
      <c r="M293" s="9" t="s">
        <v>27</v>
      </c>
      <c r="N293" s="10">
        <v>44211</v>
      </c>
      <c r="O293" s="10">
        <v>45305</v>
      </c>
      <c r="P293" s="11">
        <v>294000</v>
      </c>
      <c r="Q293" s="12">
        <v>0</v>
      </c>
      <c r="R293" s="11">
        <v>294000</v>
      </c>
      <c r="S293" s="31">
        <v>33</v>
      </c>
      <c r="T293" s="12">
        <v>97020</v>
      </c>
    </row>
    <row r="294" spans="1:20" customFormat="1">
      <c r="A294" s="8" t="s">
        <v>1142</v>
      </c>
      <c r="B294" s="4" t="s">
        <v>1151</v>
      </c>
      <c r="C294" s="4" t="s">
        <v>1152</v>
      </c>
      <c r="D294" s="4" t="s">
        <v>1153</v>
      </c>
      <c r="E294" s="4" t="s">
        <v>31</v>
      </c>
      <c r="F294" s="4" t="s">
        <v>30</v>
      </c>
      <c r="G294" s="4" t="s">
        <v>22</v>
      </c>
      <c r="H294" s="4" t="s">
        <v>23</v>
      </c>
      <c r="I294" s="4" t="s">
        <v>1154</v>
      </c>
      <c r="J294" s="4" t="s">
        <v>517</v>
      </c>
      <c r="K294" s="4"/>
      <c r="L294" s="4" t="s">
        <v>2</v>
      </c>
      <c r="M294" s="4" t="s">
        <v>27</v>
      </c>
      <c r="N294" s="5">
        <v>44362</v>
      </c>
      <c r="O294" s="5">
        <v>45091</v>
      </c>
      <c r="P294" s="6">
        <v>163864</v>
      </c>
      <c r="Q294" s="12">
        <v>0</v>
      </c>
      <c r="R294" s="6">
        <v>163864</v>
      </c>
      <c r="S294" s="30">
        <v>100</v>
      </c>
      <c r="T294" s="12">
        <v>163864</v>
      </c>
    </row>
    <row r="295" spans="1:20" customFormat="1">
      <c r="A295" s="8" t="s">
        <v>1142</v>
      </c>
      <c r="B295" s="4" t="s">
        <v>1277</v>
      </c>
      <c r="C295" s="4" t="s">
        <v>1278</v>
      </c>
      <c r="D295" s="4" t="s">
        <v>1279</v>
      </c>
      <c r="E295" s="4" t="s">
        <v>1149</v>
      </c>
      <c r="F295" s="4" t="s">
        <v>1150</v>
      </c>
      <c r="G295" s="4" t="s">
        <v>22</v>
      </c>
      <c r="H295" s="4" t="s">
        <v>23</v>
      </c>
      <c r="I295" s="4" t="s">
        <v>1281</v>
      </c>
      <c r="J295" s="4" t="s">
        <v>33</v>
      </c>
      <c r="K295" s="4"/>
      <c r="L295" s="4" t="s">
        <v>93</v>
      </c>
      <c r="M295" s="4" t="s">
        <v>27</v>
      </c>
      <c r="N295" s="5">
        <v>43009</v>
      </c>
      <c r="O295" s="5">
        <v>44834</v>
      </c>
      <c r="P295" s="6">
        <v>1574179</v>
      </c>
      <c r="Q295" s="12">
        <v>1236701</v>
      </c>
      <c r="R295" s="6">
        <v>337478</v>
      </c>
      <c r="S295" s="30">
        <v>100</v>
      </c>
      <c r="T295" s="12">
        <v>337478</v>
      </c>
    </row>
    <row r="296" spans="1:20" customFormat="1">
      <c r="A296" s="3" t="s">
        <v>1142</v>
      </c>
      <c r="B296" s="4" t="s">
        <v>1157</v>
      </c>
      <c r="C296" s="4" t="s">
        <v>1158</v>
      </c>
      <c r="D296" s="4" t="s">
        <v>1159</v>
      </c>
      <c r="E296" s="4" t="s">
        <v>94</v>
      </c>
      <c r="F296" s="4" t="s">
        <v>30</v>
      </c>
      <c r="G296" s="4" t="s">
        <v>22</v>
      </c>
      <c r="H296" s="4" t="s">
        <v>23</v>
      </c>
      <c r="I296" s="4" t="s">
        <v>1160</v>
      </c>
      <c r="J296" s="4" t="s">
        <v>39</v>
      </c>
      <c r="K296" s="4"/>
      <c r="L296" s="4" t="s">
        <v>2</v>
      </c>
      <c r="M296" s="4" t="s">
        <v>27</v>
      </c>
      <c r="N296" s="5">
        <v>43313</v>
      </c>
      <c r="O296" s="5">
        <v>44773</v>
      </c>
      <c r="P296" s="6">
        <v>223000</v>
      </c>
      <c r="Q296" s="7">
        <v>186000</v>
      </c>
      <c r="R296" s="6">
        <v>37000</v>
      </c>
      <c r="S296" s="30">
        <v>100</v>
      </c>
      <c r="T296" s="7">
        <v>37000</v>
      </c>
    </row>
    <row r="297" spans="1:20" customFormat="1">
      <c r="A297" s="3" t="s">
        <v>1142</v>
      </c>
      <c r="B297" s="4" t="s">
        <v>1161</v>
      </c>
      <c r="C297" s="4" t="s">
        <v>1162</v>
      </c>
      <c r="D297" s="4" t="s">
        <v>1163</v>
      </c>
      <c r="E297" s="4" t="s">
        <v>31</v>
      </c>
      <c r="F297" s="4" t="s">
        <v>30</v>
      </c>
      <c r="G297" s="4" t="s">
        <v>22</v>
      </c>
      <c r="H297" s="4" t="s">
        <v>1155</v>
      </c>
      <c r="I297" s="4" t="s">
        <v>1164</v>
      </c>
      <c r="J297" s="4" t="s">
        <v>39</v>
      </c>
      <c r="K297" s="4"/>
      <c r="L297" s="4" t="s">
        <v>2</v>
      </c>
      <c r="M297" s="4" t="s">
        <v>27</v>
      </c>
      <c r="N297" s="5">
        <v>44362</v>
      </c>
      <c r="O297" s="5">
        <v>45808</v>
      </c>
      <c r="P297" s="6">
        <v>1150000</v>
      </c>
      <c r="Q297" s="7">
        <v>593365</v>
      </c>
      <c r="R297" s="6">
        <v>556635</v>
      </c>
      <c r="S297" s="30">
        <v>50</v>
      </c>
      <c r="T297" s="7">
        <v>278317.5</v>
      </c>
    </row>
    <row r="298" spans="1:20" customFormat="1">
      <c r="A298" s="8" t="s">
        <v>1142</v>
      </c>
      <c r="B298" s="9" t="s">
        <v>1161</v>
      </c>
      <c r="C298" s="9" t="s">
        <v>1162</v>
      </c>
      <c r="D298" s="9" t="s">
        <v>1165</v>
      </c>
      <c r="E298" s="9" t="s">
        <v>31</v>
      </c>
      <c r="F298" s="9" t="s">
        <v>30</v>
      </c>
      <c r="G298" s="9" t="s">
        <v>28</v>
      </c>
      <c r="H298" s="9" t="s">
        <v>1280</v>
      </c>
      <c r="I298" s="9" t="s">
        <v>1164</v>
      </c>
      <c r="J298" s="9" t="s">
        <v>39</v>
      </c>
      <c r="K298" s="9"/>
      <c r="L298" s="9" t="s">
        <v>2</v>
      </c>
      <c r="M298" s="9" t="s">
        <v>27</v>
      </c>
      <c r="N298" s="10">
        <v>44362</v>
      </c>
      <c r="O298" s="10">
        <v>45808</v>
      </c>
      <c r="P298" s="11">
        <v>1150000</v>
      </c>
      <c r="Q298" s="12">
        <v>593365</v>
      </c>
      <c r="R298" s="11">
        <v>556635</v>
      </c>
      <c r="S298" s="31">
        <v>50</v>
      </c>
      <c r="T298" s="12">
        <v>278317.5</v>
      </c>
    </row>
    <row r="299" spans="1:20" customFormat="1">
      <c r="A299" s="8" t="s">
        <v>1142</v>
      </c>
      <c r="B299" s="4" t="s">
        <v>1166</v>
      </c>
      <c r="C299" s="4" t="s">
        <v>1167</v>
      </c>
      <c r="D299" s="4" t="s">
        <v>38</v>
      </c>
      <c r="E299" s="4" t="s">
        <v>31</v>
      </c>
      <c r="F299" s="4" t="s">
        <v>30</v>
      </c>
      <c r="G299" s="4" t="s">
        <v>22</v>
      </c>
      <c r="H299" s="4" t="s">
        <v>1143</v>
      </c>
      <c r="I299" s="4" t="s">
        <v>1168</v>
      </c>
      <c r="J299" s="4" t="s">
        <v>39</v>
      </c>
      <c r="K299" s="4"/>
      <c r="L299" s="4" t="s">
        <v>2</v>
      </c>
      <c r="M299" s="4" t="s">
        <v>27</v>
      </c>
      <c r="N299" s="5">
        <v>44378</v>
      </c>
      <c r="O299" s="5">
        <v>45473</v>
      </c>
      <c r="P299" s="6">
        <v>1013884</v>
      </c>
      <c r="Q299" s="12">
        <v>627827</v>
      </c>
      <c r="R299" s="6">
        <v>386057</v>
      </c>
      <c r="S299" s="30">
        <v>50</v>
      </c>
      <c r="T299" s="12">
        <v>193028.5</v>
      </c>
    </row>
    <row r="300" spans="1:20" customFormat="1">
      <c r="A300" s="8" t="s">
        <v>1142</v>
      </c>
      <c r="B300" s="9" t="s">
        <v>1166</v>
      </c>
      <c r="C300" s="9" t="s">
        <v>1167</v>
      </c>
      <c r="D300" s="9" t="s">
        <v>1169</v>
      </c>
      <c r="E300" s="9" t="s">
        <v>31</v>
      </c>
      <c r="F300" s="9" t="s">
        <v>30</v>
      </c>
      <c r="G300" s="9" t="s">
        <v>28</v>
      </c>
      <c r="H300" s="9" t="s">
        <v>1156</v>
      </c>
      <c r="I300" s="9" t="s">
        <v>1168</v>
      </c>
      <c r="J300" s="9" t="s">
        <v>39</v>
      </c>
      <c r="K300" s="9"/>
      <c r="L300" s="9" t="s">
        <v>2</v>
      </c>
      <c r="M300" s="9" t="s">
        <v>27</v>
      </c>
      <c r="N300" s="10">
        <v>44378</v>
      </c>
      <c r="O300" s="10">
        <v>45473</v>
      </c>
      <c r="P300" s="11">
        <v>1013884</v>
      </c>
      <c r="Q300" s="12">
        <v>627827</v>
      </c>
      <c r="R300" s="11">
        <v>386057</v>
      </c>
      <c r="S300" s="31">
        <v>50</v>
      </c>
      <c r="T300" s="12">
        <v>193028.5</v>
      </c>
    </row>
    <row r="301" spans="1:20" customFormat="1">
      <c r="A301" s="3" t="s">
        <v>1142</v>
      </c>
      <c r="B301" s="4" t="s">
        <v>646</v>
      </c>
      <c r="C301" s="4" t="s">
        <v>647</v>
      </c>
      <c r="D301" s="4" t="s">
        <v>648</v>
      </c>
      <c r="E301" s="4" t="s">
        <v>44</v>
      </c>
      <c r="F301" s="4" t="s">
        <v>30</v>
      </c>
      <c r="G301" s="4" t="s">
        <v>22</v>
      </c>
      <c r="H301" s="4" t="s">
        <v>23</v>
      </c>
      <c r="I301" s="4" t="s">
        <v>649</v>
      </c>
      <c r="J301" s="4" t="s">
        <v>650</v>
      </c>
      <c r="K301" s="4" t="s">
        <v>55</v>
      </c>
      <c r="L301" s="4" t="s">
        <v>2</v>
      </c>
      <c r="M301" s="4" t="s">
        <v>45</v>
      </c>
      <c r="N301" s="5">
        <v>43416</v>
      </c>
      <c r="O301" s="5">
        <v>44469</v>
      </c>
      <c r="P301" s="6">
        <v>190203</v>
      </c>
      <c r="Q301" s="7">
        <v>156802</v>
      </c>
      <c r="R301" s="6">
        <v>33401</v>
      </c>
      <c r="S301" s="30">
        <v>100</v>
      </c>
      <c r="T301" s="7">
        <v>33401</v>
      </c>
    </row>
    <row r="302" spans="1:20" customFormat="1">
      <c r="A302" s="3" t="s">
        <v>1142</v>
      </c>
      <c r="B302" s="4" t="s">
        <v>1173</v>
      </c>
      <c r="C302" s="4" t="s">
        <v>1174</v>
      </c>
      <c r="D302" s="4" t="s">
        <v>718</v>
      </c>
      <c r="E302" s="4" t="s">
        <v>176</v>
      </c>
      <c r="F302" s="4" t="s">
        <v>30</v>
      </c>
      <c r="G302" s="4" t="s">
        <v>22</v>
      </c>
      <c r="H302" s="4" t="s">
        <v>23</v>
      </c>
      <c r="I302" s="4" t="s">
        <v>1175</v>
      </c>
      <c r="J302" s="4" t="s">
        <v>1176</v>
      </c>
      <c r="K302" s="4" t="s">
        <v>1177</v>
      </c>
      <c r="L302" s="4" t="s">
        <v>2</v>
      </c>
      <c r="M302" s="4" t="s">
        <v>45</v>
      </c>
      <c r="N302" s="5">
        <v>44044</v>
      </c>
      <c r="O302" s="5">
        <v>45230</v>
      </c>
      <c r="P302" s="6">
        <v>90555.86</v>
      </c>
      <c r="Q302" s="7">
        <v>43988.840000000004</v>
      </c>
      <c r="R302" s="6">
        <v>46567.02</v>
      </c>
      <c r="S302" s="30">
        <v>100</v>
      </c>
      <c r="T302" s="7">
        <v>46567.02</v>
      </c>
    </row>
    <row r="303" spans="1:20" customFormat="1">
      <c r="A303" s="8" t="s">
        <v>1142</v>
      </c>
      <c r="B303" s="4" t="s">
        <v>1178</v>
      </c>
      <c r="C303" s="4" t="s">
        <v>1179</v>
      </c>
      <c r="D303" s="4" t="s">
        <v>345</v>
      </c>
      <c r="E303" s="4" t="s">
        <v>44</v>
      </c>
      <c r="F303" s="4" t="s">
        <v>30</v>
      </c>
      <c r="G303" s="4" t="s">
        <v>22</v>
      </c>
      <c r="H303" s="4" t="s">
        <v>23</v>
      </c>
      <c r="I303" s="4" t="s">
        <v>1180</v>
      </c>
      <c r="J303" s="4" t="s">
        <v>1181</v>
      </c>
      <c r="K303" s="4"/>
      <c r="L303" s="4" t="s">
        <v>2</v>
      </c>
      <c r="M303" s="4" t="s">
        <v>102</v>
      </c>
      <c r="N303" s="5">
        <v>44317</v>
      </c>
      <c r="O303" s="5">
        <v>44926</v>
      </c>
      <c r="P303" s="6">
        <v>198000</v>
      </c>
      <c r="Q303" s="12">
        <v>188000</v>
      </c>
      <c r="R303" s="6">
        <v>10000</v>
      </c>
      <c r="S303" s="30">
        <v>100</v>
      </c>
      <c r="T303" s="12">
        <v>10000</v>
      </c>
    </row>
    <row r="304" spans="1:20" customFormat="1">
      <c r="A304" s="3" t="s">
        <v>1142</v>
      </c>
      <c r="B304" s="4" t="s">
        <v>1182</v>
      </c>
      <c r="C304" s="4" t="s">
        <v>1183</v>
      </c>
      <c r="D304" s="4" t="s">
        <v>1184</v>
      </c>
      <c r="E304" s="4" t="s">
        <v>101</v>
      </c>
      <c r="F304" s="4" t="s">
        <v>29</v>
      </c>
      <c r="G304" s="4" t="s">
        <v>22</v>
      </c>
      <c r="H304" s="4" t="s">
        <v>23</v>
      </c>
      <c r="I304" s="4" t="s">
        <v>1185</v>
      </c>
      <c r="J304" s="4" t="s">
        <v>1186</v>
      </c>
      <c r="K304" s="4"/>
      <c r="L304" s="4" t="s">
        <v>2</v>
      </c>
      <c r="M304" s="4" t="s">
        <v>24</v>
      </c>
      <c r="N304" s="5">
        <v>44322</v>
      </c>
      <c r="O304" s="5">
        <v>44686</v>
      </c>
      <c r="P304" s="6">
        <v>95845</v>
      </c>
      <c r="Q304" s="7">
        <v>0</v>
      </c>
      <c r="R304" s="6">
        <v>95845</v>
      </c>
      <c r="S304" s="30">
        <v>100</v>
      </c>
      <c r="T304" s="7">
        <v>95845</v>
      </c>
    </row>
    <row r="305" spans="1:20" customFormat="1">
      <c r="A305" s="8" t="s">
        <v>1142</v>
      </c>
      <c r="B305" s="4" t="s">
        <v>146</v>
      </c>
      <c r="C305" s="4" t="s">
        <v>147</v>
      </c>
      <c r="D305" s="4" t="s">
        <v>82</v>
      </c>
      <c r="E305" s="4" t="s">
        <v>44</v>
      </c>
      <c r="F305" s="4" t="s">
        <v>30</v>
      </c>
      <c r="G305" s="4" t="s">
        <v>22</v>
      </c>
      <c r="H305" s="4" t="s">
        <v>308</v>
      </c>
      <c r="I305" s="4" t="s">
        <v>148</v>
      </c>
      <c r="J305" s="4" t="s">
        <v>55</v>
      </c>
      <c r="K305" s="4"/>
      <c r="L305" s="4" t="s">
        <v>2</v>
      </c>
      <c r="M305" s="4" t="s">
        <v>27</v>
      </c>
      <c r="N305" s="5">
        <v>42614</v>
      </c>
      <c r="O305" s="5">
        <v>44804</v>
      </c>
      <c r="P305" s="6">
        <v>1092000</v>
      </c>
      <c r="Q305" s="12">
        <v>861000</v>
      </c>
      <c r="R305" s="6">
        <v>231000</v>
      </c>
      <c r="S305" s="30">
        <v>60</v>
      </c>
      <c r="T305" s="12">
        <v>138600</v>
      </c>
    </row>
    <row r="306" spans="1:20" customFormat="1">
      <c r="A306" s="8" t="s">
        <v>1142</v>
      </c>
      <c r="B306" s="9" t="s">
        <v>146</v>
      </c>
      <c r="C306" s="9" t="s">
        <v>147</v>
      </c>
      <c r="D306" s="9" t="s">
        <v>216</v>
      </c>
      <c r="E306" s="9" t="s">
        <v>44</v>
      </c>
      <c r="F306" s="9" t="s">
        <v>30</v>
      </c>
      <c r="G306" s="9" t="s">
        <v>28</v>
      </c>
      <c r="H306" s="9" t="s">
        <v>309</v>
      </c>
      <c r="I306" s="9" t="s">
        <v>148</v>
      </c>
      <c r="J306" s="9" t="s">
        <v>55</v>
      </c>
      <c r="K306" s="9"/>
      <c r="L306" s="9" t="s">
        <v>2</v>
      </c>
      <c r="M306" s="9" t="s">
        <v>27</v>
      </c>
      <c r="N306" s="10">
        <v>42614</v>
      </c>
      <c r="O306" s="10">
        <v>44804</v>
      </c>
      <c r="P306" s="11">
        <v>1092000</v>
      </c>
      <c r="Q306" s="12">
        <v>861000</v>
      </c>
      <c r="R306" s="11">
        <v>231000</v>
      </c>
      <c r="S306" s="31">
        <v>32</v>
      </c>
      <c r="T306" s="12">
        <v>73920</v>
      </c>
    </row>
    <row r="307" spans="1:20" customFormat="1">
      <c r="A307" s="8" t="s">
        <v>1142</v>
      </c>
      <c r="B307" s="9" t="s">
        <v>146</v>
      </c>
      <c r="C307" s="9" t="s">
        <v>147</v>
      </c>
      <c r="D307" s="9" t="s">
        <v>216</v>
      </c>
      <c r="E307" s="9" t="s">
        <v>46</v>
      </c>
      <c r="F307" s="9" t="s">
        <v>29</v>
      </c>
      <c r="G307" s="9" t="s">
        <v>28</v>
      </c>
      <c r="H307" s="9" t="s">
        <v>311</v>
      </c>
      <c r="I307" s="9" t="s">
        <v>148</v>
      </c>
      <c r="J307" s="9" t="s">
        <v>55</v>
      </c>
      <c r="K307" s="9"/>
      <c r="L307" s="9" t="s">
        <v>2</v>
      </c>
      <c r="M307" s="9" t="s">
        <v>27</v>
      </c>
      <c r="N307" s="10">
        <v>42614</v>
      </c>
      <c r="O307" s="10">
        <v>44804</v>
      </c>
      <c r="P307" s="11">
        <v>1092000</v>
      </c>
      <c r="Q307" s="12">
        <v>861000</v>
      </c>
      <c r="R307" s="11">
        <v>231000</v>
      </c>
      <c r="S307" s="31">
        <v>8</v>
      </c>
      <c r="T307" s="12">
        <v>18480</v>
      </c>
    </row>
    <row r="308" spans="1:20" customFormat="1">
      <c r="A308" s="8" t="s">
        <v>1142</v>
      </c>
      <c r="B308" s="4" t="s">
        <v>1187</v>
      </c>
      <c r="C308" s="4" t="s">
        <v>1188</v>
      </c>
      <c r="D308" s="4" t="s">
        <v>1189</v>
      </c>
      <c r="E308" s="4" t="s">
        <v>46</v>
      </c>
      <c r="F308" s="4" t="s">
        <v>29</v>
      </c>
      <c r="G308" s="4" t="s">
        <v>22</v>
      </c>
      <c r="H308" s="4" t="s">
        <v>1170</v>
      </c>
      <c r="I308" s="4" t="s">
        <v>1191</v>
      </c>
      <c r="J308" s="4" t="s">
        <v>1043</v>
      </c>
      <c r="K308" s="4"/>
      <c r="L308" s="4" t="s">
        <v>2</v>
      </c>
      <c r="M308" s="4" t="s">
        <v>27</v>
      </c>
      <c r="N308" s="5">
        <v>44004</v>
      </c>
      <c r="O308" s="5">
        <v>45098</v>
      </c>
      <c r="P308" s="6">
        <v>600738</v>
      </c>
      <c r="Q308" s="12">
        <v>200000</v>
      </c>
      <c r="R308" s="6">
        <v>400738</v>
      </c>
      <c r="S308" s="30">
        <v>45</v>
      </c>
      <c r="T308" s="12">
        <v>180332.1</v>
      </c>
    </row>
    <row r="309" spans="1:20" customFormat="1">
      <c r="A309" s="8" t="s">
        <v>1142</v>
      </c>
      <c r="B309" s="9" t="s">
        <v>1187</v>
      </c>
      <c r="C309" s="9" t="s">
        <v>1188</v>
      </c>
      <c r="D309" s="9" t="s">
        <v>1192</v>
      </c>
      <c r="E309" s="9" t="s">
        <v>46</v>
      </c>
      <c r="F309" s="9" t="s">
        <v>29</v>
      </c>
      <c r="G309" s="9" t="s">
        <v>28</v>
      </c>
      <c r="H309" s="9" t="s">
        <v>1171</v>
      </c>
      <c r="I309" s="9" t="s">
        <v>1191</v>
      </c>
      <c r="J309" s="9" t="s">
        <v>1043</v>
      </c>
      <c r="K309" s="9"/>
      <c r="L309" s="9" t="s">
        <v>2</v>
      </c>
      <c r="M309" s="9" t="s">
        <v>27</v>
      </c>
      <c r="N309" s="10">
        <v>44004</v>
      </c>
      <c r="O309" s="10">
        <v>45098</v>
      </c>
      <c r="P309" s="11">
        <v>600738</v>
      </c>
      <c r="Q309" s="12">
        <v>200000</v>
      </c>
      <c r="R309" s="11">
        <v>400738</v>
      </c>
      <c r="S309" s="31">
        <v>45</v>
      </c>
      <c r="T309" s="12">
        <v>180332.1</v>
      </c>
    </row>
    <row r="310" spans="1:20" customFormat="1">
      <c r="A310" s="8" t="s">
        <v>1142</v>
      </c>
      <c r="B310" s="9" t="s">
        <v>1187</v>
      </c>
      <c r="C310" s="9" t="s">
        <v>1188</v>
      </c>
      <c r="D310" s="9" t="s">
        <v>584</v>
      </c>
      <c r="E310" s="9" t="s">
        <v>46</v>
      </c>
      <c r="F310" s="9" t="s">
        <v>29</v>
      </c>
      <c r="G310" s="9" t="s">
        <v>28</v>
      </c>
      <c r="H310" s="9" t="s">
        <v>1172</v>
      </c>
      <c r="I310" s="9" t="s">
        <v>1191</v>
      </c>
      <c r="J310" s="9" t="s">
        <v>1043</v>
      </c>
      <c r="K310" s="9"/>
      <c r="L310" s="9" t="s">
        <v>2</v>
      </c>
      <c r="M310" s="9" t="s">
        <v>27</v>
      </c>
      <c r="N310" s="10">
        <v>44004</v>
      </c>
      <c r="O310" s="10">
        <v>45098</v>
      </c>
      <c r="P310" s="11">
        <v>600738</v>
      </c>
      <c r="Q310" s="12">
        <v>200000</v>
      </c>
      <c r="R310" s="11">
        <v>400738</v>
      </c>
      <c r="S310" s="31">
        <v>10</v>
      </c>
      <c r="T310" s="12">
        <v>40073.800000000003</v>
      </c>
    </row>
    <row r="311" spans="1:20" customFormat="1">
      <c r="A311" s="8" t="s">
        <v>1142</v>
      </c>
      <c r="B311" s="4" t="s">
        <v>316</v>
      </c>
      <c r="C311" s="4" t="s">
        <v>317</v>
      </c>
      <c r="D311" s="4" t="s">
        <v>318</v>
      </c>
      <c r="E311" s="4" t="s">
        <v>175</v>
      </c>
      <c r="F311" s="4" t="s">
        <v>29</v>
      </c>
      <c r="G311" s="4" t="s">
        <v>22</v>
      </c>
      <c r="H311" s="4" t="s">
        <v>319</v>
      </c>
      <c r="I311" s="4" t="s">
        <v>320</v>
      </c>
      <c r="J311" s="4" t="s">
        <v>214</v>
      </c>
      <c r="K311" s="4"/>
      <c r="L311" s="4" t="s">
        <v>2</v>
      </c>
      <c r="M311" s="4" t="s">
        <v>27</v>
      </c>
      <c r="N311" s="5">
        <v>43993</v>
      </c>
      <c r="O311" s="5">
        <v>44813</v>
      </c>
      <c r="P311" s="6">
        <v>303573</v>
      </c>
      <c r="Q311" s="12">
        <v>154588</v>
      </c>
      <c r="R311" s="6">
        <v>148985</v>
      </c>
      <c r="S311" s="30">
        <v>40</v>
      </c>
      <c r="T311" s="12">
        <v>59594</v>
      </c>
    </row>
    <row r="312" spans="1:20" customFormat="1">
      <c r="A312" s="8" t="s">
        <v>1142</v>
      </c>
      <c r="B312" s="9" t="s">
        <v>316</v>
      </c>
      <c r="C312" s="9" t="s">
        <v>317</v>
      </c>
      <c r="D312" s="9" t="s">
        <v>223</v>
      </c>
      <c r="E312" s="9" t="s">
        <v>175</v>
      </c>
      <c r="F312" s="9" t="s">
        <v>29</v>
      </c>
      <c r="G312" s="9" t="s">
        <v>28</v>
      </c>
      <c r="H312" s="9" t="s">
        <v>321</v>
      </c>
      <c r="I312" s="9" t="s">
        <v>320</v>
      </c>
      <c r="J312" s="9" t="s">
        <v>214</v>
      </c>
      <c r="K312" s="9"/>
      <c r="L312" s="9" t="s">
        <v>2</v>
      </c>
      <c r="M312" s="9" t="s">
        <v>27</v>
      </c>
      <c r="N312" s="10">
        <v>43993</v>
      </c>
      <c r="O312" s="10">
        <v>44813</v>
      </c>
      <c r="P312" s="11">
        <v>303573</v>
      </c>
      <c r="Q312" s="12">
        <v>154588</v>
      </c>
      <c r="R312" s="11">
        <v>148985</v>
      </c>
      <c r="S312" s="31">
        <v>30</v>
      </c>
      <c r="T312" s="12">
        <v>44695.5</v>
      </c>
    </row>
    <row r="313" spans="1:20" customFormat="1">
      <c r="A313" s="8" t="s">
        <v>1142</v>
      </c>
      <c r="B313" s="9" t="s">
        <v>316</v>
      </c>
      <c r="C313" s="9" t="s">
        <v>317</v>
      </c>
      <c r="D313" s="9" t="s">
        <v>323</v>
      </c>
      <c r="E313" s="9" t="s">
        <v>175</v>
      </c>
      <c r="F313" s="9" t="s">
        <v>29</v>
      </c>
      <c r="G313" s="9" t="s">
        <v>28</v>
      </c>
      <c r="H313" s="9" t="s">
        <v>324</v>
      </c>
      <c r="I313" s="9" t="s">
        <v>320</v>
      </c>
      <c r="J313" s="9" t="s">
        <v>214</v>
      </c>
      <c r="K313" s="9"/>
      <c r="L313" s="9" t="s">
        <v>2</v>
      </c>
      <c r="M313" s="9" t="s">
        <v>27</v>
      </c>
      <c r="N313" s="10">
        <v>43993</v>
      </c>
      <c r="O313" s="10">
        <v>44813</v>
      </c>
      <c r="P313" s="11">
        <v>303573</v>
      </c>
      <c r="Q313" s="12">
        <v>154588</v>
      </c>
      <c r="R313" s="11">
        <v>148985</v>
      </c>
      <c r="S313" s="31">
        <v>30</v>
      </c>
      <c r="T313" s="12">
        <v>44695.5</v>
      </c>
    </row>
    <row r="314" spans="1:20" customFormat="1">
      <c r="A314" s="3" t="s">
        <v>1142</v>
      </c>
      <c r="B314" s="4" t="s">
        <v>1034</v>
      </c>
      <c r="C314" s="4" t="s">
        <v>1035</v>
      </c>
      <c r="D314" s="4" t="s">
        <v>1036</v>
      </c>
      <c r="E314" s="4" t="s">
        <v>36</v>
      </c>
      <c r="F314" s="4" t="s">
        <v>37</v>
      </c>
      <c r="G314" s="4" t="s">
        <v>22</v>
      </c>
      <c r="H314" s="4" t="s">
        <v>23</v>
      </c>
      <c r="I314" s="4" t="s">
        <v>1037</v>
      </c>
      <c r="J314" s="4" t="s">
        <v>1038</v>
      </c>
      <c r="K314" s="4"/>
      <c r="L314" s="4" t="s">
        <v>2</v>
      </c>
      <c r="M314" s="4" t="s">
        <v>27</v>
      </c>
      <c r="N314" s="5">
        <v>44287</v>
      </c>
      <c r="O314" s="5">
        <v>44469</v>
      </c>
      <c r="P314" s="6">
        <v>53538.84</v>
      </c>
      <c r="Q314" s="7">
        <v>42831.069999999992</v>
      </c>
      <c r="R314" s="6">
        <v>10707.77</v>
      </c>
      <c r="S314" s="30">
        <v>100</v>
      </c>
      <c r="T314" s="7">
        <v>10707.77</v>
      </c>
    </row>
    <row r="315" spans="1:20" customFormat="1">
      <c r="A315" s="8" t="s">
        <v>1142</v>
      </c>
      <c r="B315" s="4" t="s">
        <v>1200</v>
      </c>
      <c r="C315" s="4" t="s">
        <v>1201</v>
      </c>
      <c r="D315" s="4" t="s">
        <v>1202</v>
      </c>
      <c r="E315" s="4" t="s">
        <v>183</v>
      </c>
      <c r="F315" s="4" t="s">
        <v>29</v>
      </c>
      <c r="G315" s="4" t="s">
        <v>22</v>
      </c>
      <c r="H315" s="4" t="s">
        <v>23</v>
      </c>
      <c r="I315" s="4" t="s">
        <v>1203</v>
      </c>
      <c r="J315" s="4" t="s">
        <v>462</v>
      </c>
      <c r="K315" s="4"/>
      <c r="L315" s="4" t="s">
        <v>2</v>
      </c>
      <c r="M315" s="4" t="s">
        <v>27</v>
      </c>
      <c r="N315" s="5">
        <v>44378</v>
      </c>
      <c r="O315" s="5">
        <v>45107</v>
      </c>
      <c r="P315" s="6">
        <v>37477</v>
      </c>
      <c r="Q315" s="12">
        <v>0</v>
      </c>
      <c r="R315" s="6">
        <v>37477</v>
      </c>
      <c r="S315" s="30">
        <v>100</v>
      </c>
      <c r="T315" s="12">
        <v>37477</v>
      </c>
    </row>
    <row r="316" spans="1:20" customFormat="1">
      <c r="A316" s="8" t="s">
        <v>1142</v>
      </c>
      <c r="B316" s="4" t="s">
        <v>1204</v>
      </c>
      <c r="C316" s="4" t="s">
        <v>1205</v>
      </c>
      <c r="D316" s="4" t="s">
        <v>116</v>
      </c>
      <c r="E316" s="4" t="s">
        <v>111</v>
      </c>
      <c r="F316" s="4" t="s">
        <v>83</v>
      </c>
      <c r="G316" s="4" t="s">
        <v>22</v>
      </c>
      <c r="H316" s="4" t="s">
        <v>117</v>
      </c>
      <c r="I316" s="4" t="s">
        <v>1207</v>
      </c>
      <c r="J316" s="4" t="s">
        <v>431</v>
      </c>
      <c r="K316" s="4"/>
      <c r="L316" s="4" t="s">
        <v>2</v>
      </c>
      <c r="M316" s="4" t="s">
        <v>27</v>
      </c>
      <c r="N316" s="5">
        <v>44340</v>
      </c>
      <c r="O316" s="5">
        <v>44704</v>
      </c>
      <c r="P316" s="6">
        <v>320000</v>
      </c>
      <c r="Q316" s="12">
        <v>0</v>
      </c>
      <c r="R316" s="6">
        <v>320000</v>
      </c>
      <c r="S316" s="30">
        <v>50</v>
      </c>
      <c r="T316" s="12">
        <v>160000</v>
      </c>
    </row>
    <row r="317" spans="1:20" customFormat="1">
      <c r="A317" s="8" t="s">
        <v>1142</v>
      </c>
      <c r="B317" s="9" t="s">
        <v>1204</v>
      </c>
      <c r="C317" s="9" t="s">
        <v>1205</v>
      </c>
      <c r="D317" s="9" t="s">
        <v>120</v>
      </c>
      <c r="E317" s="9" t="s">
        <v>111</v>
      </c>
      <c r="F317" s="9" t="s">
        <v>83</v>
      </c>
      <c r="G317" s="9" t="s">
        <v>28</v>
      </c>
      <c r="H317" s="9" t="s">
        <v>121</v>
      </c>
      <c r="I317" s="9" t="s">
        <v>1207</v>
      </c>
      <c r="J317" s="9" t="s">
        <v>431</v>
      </c>
      <c r="K317" s="9"/>
      <c r="L317" s="9" t="s">
        <v>2</v>
      </c>
      <c r="M317" s="9" t="s">
        <v>27</v>
      </c>
      <c r="N317" s="10">
        <v>44340</v>
      </c>
      <c r="O317" s="10">
        <v>44704</v>
      </c>
      <c r="P317" s="11">
        <v>320000</v>
      </c>
      <c r="Q317" s="12">
        <v>0</v>
      </c>
      <c r="R317" s="11">
        <v>320000</v>
      </c>
      <c r="S317" s="31">
        <v>50</v>
      </c>
      <c r="T317" s="12">
        <v>160000</v>
      </c>
    </row>
    <row r="318" spans="1:20" customFormat="1">
      <c r="A318" s="8" t="s">
        <v>1142</v>
      </c>
      <c r="B318" s="4" t="s">
        <v>1209</v>
      </c>
      <c r="C318" s="4" t="s">
        <v>1210</v>
      </c>
      <c r="D318" s="4" t="s">
        <v>1211</v>
      </c>
      <c r="E318" s="4" t="s">
        <v>92</v>
      </c>
      <c r="F318" s="4" t="s">
        <v>25</v>
      </c>
      <c r="G318" s="4" t="s">
        <v>22</v>
      </c>
      <c r="H318" s="4" t="s">
        <v>1190</v>
      </c>
      <c r="I318" s="4" t="s">
        <v>1212</v>
      </c>
      <c r="J318" s="4" t="s">
        <v>1213</v>
      </c>
      <c r="K318" s="4"/>
      <c r="L318" s="4" t="s">
        <v>2</v>
      </c>
      <c r="M318" s="4" t="s">
        <v>102</v>
      </c>
      <c r="N318" s="5">
        <v>44326</v>
      </c>
      <c r="O318" s="5">
        <v>44561</v>
      </c>
      <c r="P318" s="6">
        <v>119495</v>
      </c>
      <c r="Q318" s="12">
        <v>0</v>
      </c>
      <c r="R318" s="6">
        <v>119495</v>
      </c>
      <c r="S318" s="30">
        <v>50</v>
      </c>
      <c r="T318" s="12">
        <v>59747.5</v>
      </c>
    </row>
    <row r="319" spans="1:20" customFormat="1">
      <c r="A319" s="8" t="s">
        <v>1142</v>
      </c>
      <c r="B319" s="9" t="s">
        <v>1209</v>
      </c>
      <c r="C319" s="9" t="s">
        <v>1210</v>
      </c>
      <c r="D319" s="9" t="s">
        <v>455</v>
      </c>
      <c r="E319" s="9" t="s">
        <v>92</v>
      </c>
      <c r="F319" s="9" t="s">
        <v>25</v>
      </c>
      <c r="G319" s="9" t="s">
        <v>28</v>
      </c>
      <c r="H319" s="9" t="s">
        <v>1193</v>
      </c>
      <c r="I319" s="9" t="s">
        <v>1212</v>
      </c>
      <c r="J319" s="9" t="s">
        <v>1213</v>
      </c>
      <c r="K319" s="9"/>
      <c r="L319" s="9" t="s">
        <v>2</v>
      </c>
      <c r="M319" s="9" t="s">
        <v>102</v>
      </c>
      <c r="N319" s="10">
        <v>44326</v>
      </c>
      <c r="O319" s="10">
        <v>44561</v>
      </c>
      <c r="P319" s="11">
        <v>119495</v>
      </c>
      <c r="Q319" s="12">
        <v>0</v>
      </c>
      <c r="R319" s="11">
        <v>119495</v>
      </c>
      <c r="S319" s="31">
        <v>50</v>
      </c>
      <c r="T319" s="12">
        <v>59747.5</v>
      </c>
    </row>
    <row r="320" spans="1:20" customFormat="1">
      <c r="A320" s="3" t="s">
        <v>1142</v>
      </c>
      <c r="B320" s="4" t="s">
        <v>1215</v>
      </c>
      <c r="C320" s="4" t="s">
        <v>1216</v>
      </c>
      <c r="D320" s="4" t="s">
        <v>1217</v>
      </c>
      <c r="E320" s="4" t="s">
        <v>1194</v>
      </c>
      <c r="F320" s="4" t="s">
        <v>32</v>
      </c>
      <c r="G320" s="4" t="s">
        <v>22</v>
      </c>
      <c r="H320" s="4" t="s">
        <v>1195</v>
      </c>
      <c r="I320" s="4" t="s">
        <v>1219</v>
      </c>
      <c r="J320" s="4" t="s">
        <v>1220</v>
      </c>
      <c r="K320" s="4"/>
      <c r="L320" s="4" t="s">
        <v>2</v>
      </c>
      <c r="M320" s="4" t="s">
        <v>102</v>
      </c>
      <c r="N320" s="5">
        <v>44365</v>
      </c>
      <c r="O320" s="5">
        <v>44865</v>
      </c>
      <c r="P320" s="6">
        <v>214400</v>
      </c>
      <c r="Q320" s="7">
        <v>0</v>
      </c>
      <c r="R320" s="6">
        <v>214400</v>
      </c>
      <c r="S320" s="30">
        <v>7.0000000000000009</v>
      </c>
      <c r="T320" s="7">
        <v>15008.000000000002</v>
      </c>
    </row>
    <row r="321" spans="1:20" customFormat="1">
      <c r="A321" s="8" t="s">
        <v>1142</v>
      </c>
      <c r="B321" s="4" t="s">
        <v>1215</v>
      </c>
      <c r="C321" s="4" t="s">
        <v>1216</v>
      </c>
      <c r="D321" s="4" t="s">
        <v>1217</v>
      </c>
      <c r="E321" s="4" t="s">
        <v>1196</v>
      </c>
      <c r="F321" s="4" t="s">
        <v>32</v>
      </c>
      <c r="G321" s="4" t="s">
        <v>22</v>
      </c>
      <c r="H321" s="4" t="s">
        <v>1197</v>
      </c>
      <c r="I321" s="4" t="s">
        <v>1219</v>
      </c>
      <c r="J321" s="4" t="s">
        <v>1220</v>
      </c>
      <c r="K321" s="4"/>
      <c r="L321" s="4" t="s">
        <v>2</v>
      </c>
      <c r="M321" s="4" t="s">
        <v>102</v>
      </c>
      <c r="N321" s="5">
        <v>44365</v>
      </c>
      <c r="O321" s="5">
        <v>44865</v>
      </c>
      <c r="P321" s="6">
        <v>214400</v>
      </c>
      <c r="Q321" s="12">
        <v>0</v>
      </c>
      <c r="R321" s="6">
        <v>214400</v>
      </c>
      <c r="S321" s="30">
        <v>63.000000000000014</v>
      </c>
      <c r="T321" s="12">
        <v>135072.00000000003</v>
      </c>
    </row>
    <row r="322" spans="1:20" customFormat="1">
      <c r="A322" s="8" t="s">
        <v>1142</v>
      </c>
      <c r="B322" s="9" t="s">
        <v>1215</v>
      </c>
      <c r="C322" s="9" t="s">
        <v>1216</v>
      </c>
      <c r="D322" s="9" t="s">
        <v>1221</v>
      </c>
      <c r="E322" s="9" t="s">
        <v>177</v>
      </c>
      <c r="F322" s="9" t="s">
        <v>32</v>
      </c>
      <c r="G322" s="9" t="s">
        <v>28</v>
      </c>
      <c r="H322" s="9" t="s">
        <v>1198</v>
      </c>
      <c r="I322" s="9" t="s">
        <v>1219</v>
      </c>
      <c r="J322" s="9" t="s">
        <v>1220</v>
      </c>
      <c r="K322" s="9"/>
      <c r="L322" s="9" t="s">
        <v>2</v>
      </c>
      <c r="M322" s="9" t="s">
        <v>102</v>
      </c>
      <c r="N322" s="10">
        <v>44365</v>
      </c>
      <c r="O322" s="10">
        <v>44865</v>
      </c>
      <c r="P322" s="11">
        <v>214400</v>
      </c>
      <c r="Q322" s="12">
        <v>0</v>
      </c>
      <c r="R322" s="11">
        <v>214400</v>
      </c>
      <c r="S322" s="31">
        <v>10</v>
      </c>
      <c r="T322" s="12">
        <v>21440</v>
      </c>
    </row>
    <row r="323" spans="1:20" customFormat="1">
      <c r="A323" s="8" t="s">
        <v>1142</v>
      </c>
      <c r="B323" s="9" t="s">
        <v>1215</v>
      </c>
      <c r="C323" s="9" t="s">
        <v>1216</v>
      </c>
      <c r="D323" s="9" t="s">
        <v>1222</v>
      </c>
      <c r="E323" s="9" t="s">
        <v>177</v>
      </c>
      <c r="F323" s="9" t="s">
        <v>32</v>
      </c>
      <c r="G323" s="9" t="s">
        <v>28</v>
      </c>
      <c r="H323" s="9" t="s">
        <v>1199</v>
      </c>
      <c r="I323" s="9" t="s">
        <v>1219</v>
      </c>
      <c r="J323" s="9" t="s">
        <v>1220</v>
      </c>
      <c r="K323" s="9"/>
      <c r="L323" s="9" t="s">
        <v>2</v>
      </c>
      <c r="M323" s="9" t="s">
        <v>102</v>
      </c>
      <c r="N323" s="10">
        <v>44365</v>
      </c>
      <c r="O323" s="10">
        <v>44865</v>
      </c>
      <c r="P323" s="11">
        <v>214400</v>
      </c>
      <c r="Q323" s="12">
        <v>0</v>
      </c>
      <c r="R323" s="11">
        <v>214400</v>
      </c>
      <c r="S323" s="31">
        <v>20</v>
      </c>
      <c r="T323" s="12">
        <v>42880</v>
      </c>
    </row>
    <row r="324" spans="1:20" customFormat="1">
      <c r="A324" s="3" t="s">
        <v>1142</v>
      </c>
      <c r="B324" s="4" t="s">
        <v>1223</v>
      </c>
      <c r="C324" s="4" t="s">
        <v>1224</v>
      </c>
      <c r="D324" s="4" t="s">
        <v>180</v>
      </c>
      <c r="E324" s="4" t="s">
        <v>183</v>
      </c>
      <c r="F324" s="4" t="s">
        <v>29</v>
      </c>
      <c r="G324" s="4" t="s">
        <v>22</v>
      </c>
      <c r="H324" s="4" t="s">
        <v>23</v>
      </c>
      <c r="I324" s="4" t="s">
        <v>1227</v>
      </c>
      <c r="J324" s="4" t="s">
        <v>1228</v>
      </c>
      <c r="K324" s="4"/>
      <c r="L324" s="4" t="s">
        <v>2</v>
      </c>
      <c r="M324" s="4" t="s">
        <v>102</v>
      </c>
      <c r="N324" s="5">
        <v>44348</v>
      </c>
      <c r="O324" s="5">
        <v>44438</v>
      </c>
      <c r="P324" s="6">
        <v>4073</v>
      </c>
      <c r="Q324" s="7">
        <v>0</v>
      </c>
      <c r="R324" s="6">
        <v>4073</v>
      </c>
      <c r="S324" s="30">
        <v>100</v>
      </c>
      <c r="T324" s="7">
        <v>4073</v>
      </c>
    </row>
    <row r="325" spans="1:20" customFormat="1">
      <c r="A325" s="3" t="s">
        <v>1142</v>
      </c>
      <c r="B325" s="4" t="s">
        <v>1229</v>
      </c>
      <c r="C325" s="4" t="s">
        <v>1230</v>
      </c>
      <c r="D325" s="4" t="s">
        <v>220</v>
      </c>
      <c r="E325" s="4" t="s">
        <v>44</v>
      </c>
      <c r="F325" s="4" t="s">
        <v>30</v>
      </c>
      <c r="G325" s="4" t="s">
        <v>22</v>
      </c>
      <c r="H325" s="4" t="s">
        <v>23</v>
      </c>
      <c r="I325" s="4" t="s">
        <v>1233</v>
      </c>
      <c r="J325" s="4" t="s">
        <v>1234</v>
      </c>
      <c r="K325" s="4" t="s">
        <v>1235</v>
      </c>
      <c r="L325" s="4" t="s">
        <v>2</v>
      </c>
      <c r="M325" s="4" t="s">
        <v>974</v>
      </c>
      <c r="N325" s="5">
        <v>43466</v>
      </c>
      <c r="O325" s="5">
        <v>44681</v>
      </c>
      <c r="P325" s="6">
        <v>238564</v>
      </c>
      <c r="Q325" s="7">
        <v>156168</v>
      </c>
      <c r="R325" s="6">
        <v>82396</v>
      </c>
      <c r="S325" s="30">
        <v>100</v>
      </c>
      <c r="T325" s="7">
        <v>82396</v>
      </c>
    </row>
    <row r="326" spans="1:20" customFormat="1">
      <c r="A326" s="8" t="s">
        <v>1142</v>
      </c>
      <c r="B326" s="4" t="s">
        <v>1236</v>
      </c>
      <c r="C326" s="4" t="s">
        <v>1237</v>
      </c>
      <c r="D326" s="4" t="s">
        <v>455</v>
      </c>
      <c r="E326" s="4" t="s">
        <v>92</v>
      </c>
      <c r="F326" s="4" t="s">
        <v>25</v>
      </c>
      <c r="G326" s="4" t="s">
        <v>22</v>
      </c>
      <c r="H326" s="4" t="s">
        <v>1206</v>
      </c>
      <c r="I326" s="4" t="s">
        <v>1239</v>
      </c>
      <c r="J326" s="4" t="s">
        <v>1213</v>
      </c>
      <c r="K326" s="4"/>
      <c r="L326" s="4" t="s">
        <v>2</v>
      </c>
      <c r="M326" s="4" t="s">
        <v>102</v>
      </c>
      <c r="N326" s="5">
        <v>44326</v>
      </c>
      <c r="O326" s="5">
        <v>44561</v>
      </c>
      <c r="P326" s="6">
        <v>119296</v>
      </c>
      <c r="Q326" s="12">
        <v>0</v>
      </c>
      <c r="R326" s="6">
        <v>119296</v>
      </c>
      <c r="S326" s="30">
        <v>50</v>
      </c>
      <c r="T326" s="12">
        <v>59648</v>
      </c>
    </row>
    <row r="327" spans="1:20" customFormat="1">
      <c r="A327" s="8" t="s">
        <v>1142</v>
      </c>
      <c r="B327" s="9" t="s">
        <v>1236</v>
      </c>
      <c r="C327" s="9" t="s">
        <v>1237</v>
      </c>
      <c r="D327" s="9" t="s">
        <v>1211</v>
      </c>
      <c r="E327" s="9" t="s">
        <v>92</v>
      </c>
      <c r="F327" s="9" t="s">
        <v>25</v>
      </c>
      <c r="G327" s="9" t="s">
        <v>28</v>
      </c>
      <c r="H327" s="9" t="s">
        <v>1208</v>
      </c>
      <c r="I327" s="9" t="s">
        <v>1239</v>
      </c>
      <c r="J327" s="9" t="s">
        <v>1213</v>
      </c>
      <c r="K327" s="9"/>
      <c r="L327" s="9" t="s">
        <v>2</v>
      </c>
      <c r="M327" s="9" t="s">
        <v>102</v>
      </c>
      <c r="N327" s="10">
        <v>44326</v>
      </c>
      <c r="O327" s="10">
        <v>44561</v>
      </c>
      <c r="P327" s="11">
        <v>119296</v>
      </c>
      <c r="Q327" s="12">
        <v>0</v>
      </c>
      <c r="R327" s="11">
        <v>119296</v>
      </c>
      <c r="S327" s="31">
        <v>50</v>
      </c>
      <c r="T327" s="12">
        <v>59648</v>
      </c>
    </row>
    <row r="328" spans="1:20" customFormat="1">
      <c r="A328" s="8" t="s">
        <v>1142</v>
      </c>
      <c r="B328" s="4" t="s">
        <v>1241</v>
      </c>
      <c r="C328" s="4" t="s">
        <v>1242</v>
      </c>
      <c r="D328" s="4" t="s">
        <v>1243</v>
      </c>
      <c r="E328" s="4" t="s">
        <v>72</v>
      </c>
      <c r="F328" s="4" t="s">
        <v>37</v>
      </c>
      <c r="G328" s="4" t="s">
        <v>22</v>
      </c>
      <c r="H328" s="4" t="s">
        <v>23</v>
      </c>
      <c r="I328" s="4" t="s">
        <v>1244</v>
      </c>
      <c r="J328" s="4" t="s">
        <v>1245</v>
      </c>
      <c r="K328" s="4"/>
      <c r="L328" s="4" t="s">
        <v>2</v>
      </c>
      <c r="M328" s="4" t="s">
        <v>24</v>
      </c>
      <c r="N328" s="5">
        <v>44378</v>
      </c>
      <c r="O328" s="5">
        <v>44926</v>
      </c>
      <c r="P328" s="6">
        <v>1954</v>
      </c>
      <c r="Q328" s="12">
        <v>0</v>
      </c>
      <c r="R328" s="6">
        <v>1954</v>
      </c>
      <c r="S328" s="30">
        <v>100</v>
      </c>
      <c r="T328" s="12">
        <v>1954</v>
      </c>
    </row>
    <row r="329" spans="1:20" customFormat="1">
      <c r="A329" s="8" t="s">
        <v>1142</v>
      </c>
      <c r="B329" s="4" t="s">
        <v>1246</v>
      </c>
      <c r="C329" s="4" t="s">
        <v>1247</v>
      </c>
      <c r="D329" s="4" t="s">
        <v>1248</v>
      </c>
      <c r="E329" s="4" t="s">
        <v>590</v>
      </c>
      <c r="F329" s="4" t="s">
        <v>37</v>
      </c>
      <c r="G329" s="4" t="s">
        <v>22</v>
      </c>
      <c r="H329" s="4" t="s">
        <v>1214</v>
      </c>
      <c r="I329" s="4" t="s">
        <v>1249</v>
      </c>
      <c r="J329" s="4" t="s">
        <v>966</v>
      </c>
      <c r="K329" s="4"/>
      <c r="L329" s="4" t="s">
        <v>2</v>
      </c>
      <c r="M329" s="4" t="s">
        <v>24</v>
      </c>
      <c r="N329" s="5">
        <v>44354</v>
      </c>
      <c r="O329" s="5">
        <v>44742</v>
      </c>
      <c r="P329" s="6">
        <v>9025</v>
      </c>
      <c r="Q329" s="12">
        <v>0</v>
      </c>
      <c r="R329" s="6">
        <v>9025</v>
      </c>
      <c r="S329" s="30">
        <v>50</v>
      </c>
      <c r="T329" s="12">
        <v>4512.5</v>
      </c>
    </row>
    <row r="330" spans="1:20" customFormat="1">
      <c r="A330" s="8" t="s">
        <v>1142</v>
      </c>
      <c r="B330" s="9" t="s">
        <v>1246</v>
      </c>
      <c r="C330" s="9" t="s">
        <v>1247</v>
      </c>
      <c r="D330" s="9" t="s">
        <v>1250</v>
      </c>
      <c r="E330" s="9" t="s">
        <v>728</v>
      </c>
      <c r="F330" s="9" t="s">
        <v>25</v>
      </c>
      <c r="G330" s="9" t="s">
        <v>28</v>
      </c>
      <c r="H330" s="9" t="s">
        <v>1218</v>
      </c>
      <c r="I330" s="9" t="s">
        <v>1249</v>
      </c>
      <c r="J330" s="9" t="s">
        <v>966</v>
      </c>
      <c r="K330" s="9"/>
      <c r="L330" s="9" t="s">
        <v>2</v>
      </c>
      <c r="M330" s="9" t="s">
        <v>24</v>
      </c>
      <c r="N330" s="10">
        <v>44354</v>
      </c>
      <c r="O330" s="10">
        <v>44742</v>
      </c>
      <c r="P330" s="11">
        <v>9025</v>
      </c>
      <c r="Q330" s="12">
        <v>0</v>
      </c>
      <c r="R330" s="11">
        <v>9025</v>
      </c>
      <c r="S330" s="31">
        <v>50</v>
      </c>
      <c r="T330" s="12">
        <v>4512.5</v>
      </c>
    </row>
    <row r="331" spans="1:20" customFormat="1">
      <c r="A331" s="8" t="s">
        <v>1142</v>
      </c>
      <c r="B331" s="4" t="s">
        <v>1251</v>
      </c>
      <c r="C331" s="4" t="s">
        <v>1252</v>
      </c>
      <c r="D331" s="4" t="s">
        <v>644</v>
      </c>
      <c r="E331" s="4" t="s">
        <v>92</v>
      </c>
      <c r="F331" s="4" t="s">
        <v>25</v>
      </c>
      <c r="G331" s="4" t="s">
        <v>22</v>
      </c>
      <c r="H331" s="4" t="s">
        <v>23</v>
      </c>
      <c r="I331" s="4" t="s">
        <v>1253</v>
      </c>
      <c r="J331" s="4" t="s">
        <v>853</v>
      </c>
      <c r="K331" s="4"/>
      <c r="L331" s="4" t="s">
        <v>2</v>
      </c>
      <c r="M331" s="4" t="s">
        <v>61</v>
      </c>
      <c r="N331" s="5">
        <v>44354</v>
      </c>
      <c r="O331" s="5">
        <v>44795</v>
      </c>
      <c r="P331" s="6">
        <v>1676.14</v>
      </c>
      <c r="Q331" s="12">
        <v>0</v>
      </c>
      <c r="R331" s="6">
        <v>1676.14</v>
      </c>
      <c r="S331" s="30">
        <v>100</v>
      </c>
      <c r="T331" s="12">
        <v>1676.14</v>
      </c>
    </row>
    <row r="332" spans="1:20" customFormat="1">
      <c r="A332" s="3" t="s">
        <v>1142</v>
      </c>
      <c r="B332" s="4" t="s">
        <v>1254</v>
      </c>
      <c r="C332" s="4" t="s">
        <v>1255</v>
      </c>
      <c r="D332" s="4" t="s">
        <v>1256</v>
      </c>
      <c r="E332" s="4" t="s">
        <v>466</v>
      </c>
      <c r="F332" s="4" t="s">
        <v>29</v>
      </c>
      <c r="G332" s="4" t="s">
        <v>22</v>
      </c>
      <c r="H332" s="4" t="s">
        <v>23</v>
      </c>
      <c r="I332" s="4" t="s">
        <v>1257</v>
      </c>
      <c r="J332" s="4" t="s">
        <v>366</v>
      </c>
      <c r="K332" s="4"/>
      <c r="L332" s="4" t="s">
        <v>2</v>
      </c>
      <c r="M332" s="4" t="s">
        <v>24</v>
      </c>
      <c r="N332" s="5">
        <v>44348</v>
      </c>
      <c r="O332" s="5">
        <v>44712</v>
      </c>
      <c r="P332" s="6">
        <v>5000</v>
      </c>
      <c r="Q332" s="7">
        <v>0</v>
      </c>
      <c r="R332" s="6">
        <v>5000</v>
      </c>
      <c r="S332" s="30">
        <v>100</v>
      </c>
      <c r="T332" s="7">
        <v>5000</v>
      </c>
    </row>
    <row r="333" spans="1:20" customFormat="1">
      <c r="A333" s="8" t="s">
        <v>1142</v>
      </c>
      <c r="B333" s="4" t="s">
        <v>1258</v>
      </c>
      <c r="C333" s="4" t="s">
        <v>1259</v>
      </c>
      <c r="D333" s="4" t="s">
        <v>1260</v>
      </c>
      <c r="E333" s="4" t="s">
        <v>1225</v>
      </c>
      <c r="F333" s="4" t="s">
        <v>48</v>
      </c>
      <c r="G333" s="4" t="s">
        <v>22</v>
      </c>
      <c r="H333" s="4" t="s">
        <v>1226</v>
      </c>
      <c r="I333" s="4" t="s">
        <v>1261</v>
      </c>
      <c r="J333" s="4" t="s">
        <v>1262</v>
      </c>
      <c r="K333" s="4"/>
      <c r="L333" s="4" t="s">
        <v>1</v>
      </c>
      <c r="M333" s="4" t="s">
        <v>24</v>
      </c>
      <c r="N333" s="5">
        <v>44347</v>
      </c>
      <c r="O333" s="5">
        <v>44500</v>
      </c>
      <c r="P333" s="6">
        <v>50000</v>
      </c>
      <c r="Q333" s="12">
        <v>0</v>
      </c>
      <c r="R333" s="6">
        <v>50000</v>
      </c>
      <c r="S333" s="30">
        <v>50</v>
      </c>
      <c r="T333" s="12">
        <v>25000</v>
      </c>
    </row>
    <row r="334" spans="1:20" customFormat="1">
      <c r="A334" s="8" t="s">
        <v>1142</v>
      </c>
      <c r="B334" s="9" t="s">
        <v>1258</v>
      </c>
      <c r="C334" s="9" t="s">
        <v>1259</v>
      </c>
      <c r="D334" s="9" t="s">
        <v>1263</v>
      </c>
      <c r="E334" s="9" t="s">
        <v>1231</v>
      </c>
      <c r="F334" s="9" t="s">
        <v>25</v>
      </c>
      <c r="G334" s="9" t="s">
        <v>28</v>
      </c>
      <c r="H334" s="9" t="s">
        <v>1232</v>
      </c>
      <c r="I334" s="9" t="s">
        <v>1261</v>
      </c>
      <c r="J334" s="9" t="s">
        <v>1262</v>
      </c>
      <c r="K334" s="9"/>
      <c r="L334" s="9" t="s">
        <v>1</v>
      </c>
      <c r="M334" s="9" t="s">
        <v>24</v>
      </c>
      <c r="N334" s="10">
        <v>44347</v>
      </c>
      <c r="O334" s="10">
        <v>44500</v>
      </c>
      <c r="P334" s="11">
        <v>50000</v>
      </c>
      <c r="Q334" s="12">
        <v>0</v>
      </c>
      <c r="R334" s="11">
        <v>50000</v>
      </c>
      <c r="S334" s="31">
        <v>50</v>
      </c>
      <c r="T334" s="12">
        <v>25000</v>
      </c>
    </row>
    <row r="335" spans="1:20" customFormat="1">
      <c r="A335" s="8" t="s">
        <v>1142</v>
      </c>
      <c r="B335" s="4" t="s">
        <v>1264</v>
      </c>
      <c r="C335" s="4" t="s">
        <v>1265</v>
      </c>
      <c r="D335" s="4" t="s">
        <v>1047</v>
      </c>
      <c r="E335" s="4" t="s">
        <v>222</v>
      </c>
      <c r="F335" s="4" t="s">
        <v>25</v>
      </c>
      <c r="G335" s="4" t="s">
        <v>22</v>
      </c>
      <c r="H335" s="4" t="s">
        <v>1238</v>
      </c>
      <c r="I335" s="4" t="s">
        <v>1266</v>
      </c>
      <c r="J335" s="4" t="s">
        <v>215</v>
      </c>
      <c r="K335" s="4" t="s">
        <v>1267</v>
      </c>
      <c r="L335" s="4" t="s">
        <v>1</v>
      </c>
      <c r="M335" s="4" t="s">
        <v>974</v>
      </c>
      <c r="N335" s="5">
        <v>44258</v>
      </c>
      <c r="O335" s="5">
        <v>45443</v>
      </c>
      <c r="P335" s="6">
        <v>300000</v>
      </c>
      <c r="Q335" s="12">
        <v>200000</v>
      </c>
      <c r="R335" s="6">
        <v>100000</v>
      </c>
      <c r="S335" s="30">
        <v>50</v>
      </c>
      <c r="T335" s="12">
        <v>50000</v>
      </c>
    </row>
    <row r="336" spans="1:20" customFormat="1">
      <c r="A336" s="8" t="s">
        <v>1142</v>
      </c>
      <c r="B336" s="9" t="s">
        <v>1264</v>
      </c>
      <c r="C336" s="9" t="s">
        <v>1265</v>
      </c>
      <c r="D336" s="9" t="s">
        <v>221</v>
      </c>
      <c r="E336" s="9" t="s">
        <v>222</v>
      </c>
      <c r="F336" s="9" t="s">
        <v>25</v>
      </c>
      <c r="G336" s="9" t="s">
        <v>28</v>
      </c>
      <c r="H336" s="9" t="s">
        <v>1240</v>
      </c>
      <c r="I336" s="9" t="s">
        <v>1266</v>
      </c>
      <c r="J336" s="9" t="s">
        <v>215</v>
      </c>
      <c r="K336" s="9" t="s">
        <v>1267</v>
      </c>
      <c r="L336" s="9" t="s">
        <v>1</v>
      </c>
      <c r="M336" s="9" t="s">
        <v>974</v>
      </c>
      <c r="N336" s="10">
        <v>44258</v>
      </c>
      <c r="O336" s="10">
        <v>45443</v>
      </c>
      <c r="P336" s="11">
        <v>300000</v>
      </c>
      <c r="Q336" s="12">
        <v>200000</v>
      </c>
      <c r="R336" s="11">
        <v>100000</v>
      </c>
      <c r="S336" s="31">
        <v>50</v>
      </c>
      <c r="T336" s="12">
        <v>50000</v>
      </c>
    </row>
    <row r="337" spans="1:20" customFormat="1">
      <c r="A337" s="3" t="s">
        <v>1142</v>
      </c>
      <c r="B337" s="4" t="s">
        <v>1268</v>
      </c>
      <c r="C337" s="4" t="s">
        <v>1269</v>
      </c>
      <c r="D337" s="4" t="s">
        <v>995</v>
      </c>
      <c r="E337" s="4" t="s">
        <v>36</v>
      </c>
      <c r="F337" s="4" t="s">
        <v>37</v>
      </c>
      <c r="G337" s="4" t="s">
        <v>22</v>
      </c>
      <c r="H337" s="4" t="s">
        <v>23</v>
      </c>
      <c r="I337" s="4" t="s">
        <v>1270</v>
      </c>
      <c r="J337" s="4" t="s">
        <v>998</v>
      </c>
      <c r="K337" s="4"/>
      <c r="L337" s="4" t="s">
        <v>1</v>
      </c>
      <c r="M337" s="4" t="s">
        <v>51</v>
      </c>
      <c r="N337" s="5">
        <v>44348</v>
      </c>
      <c r="O337" s="5">
        <v>45077</v>
      </c>
      <c r="P337" s="6">
        <v>750000</v>
      </c>
      <c r="Q337" s="7">
        <v>375000</v>
      </c>
      <c r="R337" s="6">
        <v>375000</v>
      </c>
      <c r="S337" s="30">
        <v>100</v>
      </c>
      <c r="T337" s="7">
        <v>375000</v>
      </c>
    </row>
    <row r="338" spans="1:20" customFormat="1">
      <c r="A338" s="3" t="s">
        <v>1142</v>
      </c>
      <c r="B338" s="4" t="s">
        <v>1271</v>
      </c>
      <c r="C338" s="4" t="s">
        <v>1272</v>
      </c>
      <c r="D338" s="4" t="s">
        <v>893</v>
      </c>
      <c r="E338" s="4" t="s">
        <v>111</v>
      </c>
      <c r="F338" s="4" t="s">
        <v>83</v>
      </c>
      <c r="G338" s="4" t="s">
        <v>22</v>
      </c>
      <c r="H338" s="4" t="s">
        <v>23</v>
      </c>
      <c r="I338" s="4" t="s">
        <v>1273</v>
      </c>
      <c r="J338" s="4" t="s">
        <v>1274</v>
      </c>
      <c r="K338" s="4"/>
      <c r="L338" s="4" t="s">
        <v>2</v>
      </c>
      <c r="M338" s="4" t="s">
        <v>51</v>
      </c>
      <c r="N338" s="5">
        <v>44348</v>
      </c>
      <c r="O338" s="5">
        <v>44712</v>
      </c>
      <c r="P338" s="6">
        <v>15000</v>
      </c>
      <c r="Q338" s="7">
        <v>0</v>
      </c>
      <c r="R338" s="6">
        <v>15000</v>
      </c>
      <c r="S338" s="30">
        <v>100</v>
      </c>
      <c r="T338" s="7">
        <v>15000</v>
      </c>
    </row>
    <row r="339" spans="1:20" customFormat="1">
      <c r="A339" s="8" t="s">
        <v>1142</v>
      </c>
      <c r="B339" s="4" t="s">
        <v>1275</v>
      </c>
      <c r="C339" s="4" t="s">
        <v>1276</v>
      </c>
      <c r="D339" s="4" t="s">
        <v>170</v>
      </c>
      <c r="E339" s="4" t="s">
        <v>72</v>
      </c>
      <c r="F339" s="4" t="s">
        <v>37</v>
      </c>
      <c r="G339" s="4" t="s">
        <v>22</v>
      </c>
      <c r="H339" s="4" t="s">
        <v>23</v>
      </c>
      <c r="I339" s="4" t="s">
        <v>389</v>
      </c>
      <c r="J339" s="4" t="s">
        <v>84</v>
      </c>
      <c r="K339" s="4"/>
      <c r="L339" s="4" t="s">
        <v>2</v>
      </c>
      <c r="M339" s="4" t="s">
        <v>51</v>
      </c>
      <c r="N339" s="5">
        <v>44440</v>
      </c>
      <c r="O339" s="5">
        <v>44804</v>
      </c>
      <c r="P339" s="6">
        <v>278070</v>
      </c>
      <c r="Q339" s="12">
        <v>0</v>
      </c>
      <c r="R339" s="6">
        <v>278070</v>
      </c>
      <c r="S339" s="30">
        <v>100</v>
      </c>
      <c r="T339" s="12">
        <v>278070</v>
      </c>
    </row>
    <row r="340" spans="1:20" customFormat="1">
      <c r="A340" s="3" t="s">
        <v>1283</v>
      </c>
      <c r="B340" s="4" t="s">
        <v>209</v>
      </c>
      <c r="C340" s="4" t="s">
        <v>210</v>
      </c>
      <c r="D340" s="4" t="s">
        <v>211</v>
      </c>
      <c r="E340" s="4" t="s">
        <v>44</v>
      </c>
      <c r="F340" s="4" t="s">
        <v>30</v>
      </c>
      <c r="G340" s="4" t="s">
        <v>22</v>
      </c>
      <c r="H340" s="4"/>
      <c r="I340" s="4" t="s">
        <v>212</v>
      </c>
      <c r="J340" s="4" t="s">
        <v>26</v>
      </c>
      <c r="K340" s="4"/>
      <c r="L340" s="4" t="s">
        <v>2</v>
      </c>
      <c r="M340" s="4" t="s">
        <v>27</v>
      </c>
      <c r="N340" s="5">
        <v>43678</v>
      </c>
      <c r="O340" s="5">
        <v>45138</v>
      </c>
      <c r="P340" s="6">
        <v>1441491.99</v>
      </c>
      <c r="Q340" s="7">
        <v>1433435.99</v>
      </c>
      <c r="R340" s="6">
        <v>8056</v>
      </c>
      <c r="S340" s="30">
        <v>100</v>
      </c>
      <c r="T340" s="7">
        <v>8056</v>
      </c>
    </row>
    <row r="341" spans="1:20" customFormat="1">
      <c r="A341" s="3" t="s">
        <v>1283</v>
      </c>
      <c r="B341" s="4" t="s">
        <v>253</v>
      </c>
      <c r="C341" s="4" t="s">
        <v>254</v>
      </c>
      <c r="D341" s="4" t="s">
        <v>255</v>
      </c>
      <c r="E341" s="4" t="s">
        <v>59</v>
      </c>
      <c r="F341" s="4" t="s">
        <v>30</v>
      </c>
      <c r="G341" s="4" t="s">
        <v>22</v>
      </c>
      <c r="H341" s="4" t="s">
        <v>1288</v>
      </c>
      <c r="I341" s="4" t="s">
        <v>256</v>
      </c>
      <c r="J341" s="4" t="s">
        <v>26</v>
      </c>
      <c r="K341" s="4"/>
      <c r="L341" s="4" t="s">
        <v>2</v>
      </c>
      <c r="M341" s="4" t="s">
        <v>27</v>
      </c>
      <c r="N341" s="5">
        <v>44075</v>
      </c>
      <c r="O341" s="5">
        <v>44742</v>
      </c>
      <c r="P341" s="6">
        <v>491904</v>
      </c>
      <c r="Q341" s="7">
        <v>149597</v>
      </c>
      <c r="R341" s="6">
        <v>342307</v>
      </c>
      <c r="S341" s="30">
        <v>40</v>
      </c>
      <c r="T341" s="7">
        <v>136922.80000000002</v>
      </c>
    </row>
    <row r="342" spans="1:20" customFormat="1">
      <c r="A342" s="3" t="s">
        <v>1283</v>
      </c>
      <c r="B342" s="4" t="s">
        <v>253</v>
      </c>
      <c r="C342" s="4" t="s">
        <v>254</v>
      </c>
      <c r="D342" s="4" t="s">
        <v>255</v>
      </c>
      <c r="E342" s="4" t="s">
        <v>175</v>
      </c>
      <c r="F342" s="4" t="s">
        <v>29</v>
      </c>
      <c r="G342" s="4" t="s">
        <v>22</v>
      </c>
      <c r="H342" s="4" t="s">
        <v>506</v>
      </c>
      <c r="I342" s="4" t="s">
        <v>256</v>
      </c>
      <c r="J342" s="4" t="s">
        <v>26</v>
      </c>
      <c r="K342" s="4"/>
      <c r="L342" s="4" t="s">
        <v>2</v>
      </c>
      <c r="M342" s="4" t="s">
        <v>27</v>
      </c>
      <c r="N342" s="5">
        <v>44075</v>
      </c>
      <c r="O342" s="5">
        <v>44742</v>
      </c>
      <c r="P342" s="6">
        <v>491904</v>
      </c>
      <c r="Q342" s="7">
        <v>149597</v>
      </c>
      <c r="R342" s="6">
        <v>342307</v>
      </c>
      <c r="S342" s="30">
        <v>60</v>
      </c>
      <c r="T342" s="7">
        <v>205384.19999999998</v>
      </c>
    </row>
    <row r="343" spans="1:20" customFormat="1">
      <c r="A343" s="3" t="s">
        <v>1283</v>
      </c>
      <c r="B343" s="4" t="s">
        <v>1289</v>
      </c>
      <c r="C343" s="4" t="s">
        <v>1290</v>
      </c>
      <c r="D343" s="4" t="s">
        <v>1165</v>
      </c>
      <c r="E343" s="4" t="s">
        <v>31</v>
      </c>
      <c r="F343" s="4" t="s">
        <v>30</v>
      </c>
      <c r="G343" s="4" t="s">
        <v>22</v>
      </c>
      <c r="H343" s="4" t="s">
        <v>1291</v>
      </c>
      <c r="I343" s="4" t="s">
        <v>1292</v>
      </c>
      <c r="J343" s="4" t="s">
        <v>26</v>
      </c>
      <c r="K343" s="4"/>
      <c r="L343" s="4" t="s">
        <v>2</v>
      </c>
      <c r="M343" s="4" t="s">
        <v>27</v>
      </c>
      <c r="N343" s="5">
        <v>44317</v>
      </c>
      <c r="O343" s="5">
        <v>44681</v>
      </c>
      <c r="P343" s="6">
        <v>182936</v>
      </c>
      <c r="Q343" s="7">
        <v>0</v>
      </c>
      <c r="R343" s="6">
        <v>182936</v>
      </c>
      <c r="S343" s="30">
        <v>25</v>
      </c>
      <c r="T343" s="7">
        <v>45734</v>
      </c>
    </row>
    <row r="344" spans="1:20" customFormat="1">
      <c r="A344" s="8" t="s">
        <v>1283</v>
      </c>
      <c r="B344" s="9" t="s">
        <v>1289</v>
      </c>
      <c r="C344" s="9" t="s">
        <v>1290</v>
      </c>
      <c r="D344" s="9" t="s">
        <v>1163</v>
      </c>
      <c r="E344" s="9" t="s">
        <v>31</v>
      </c>
      <c r="F344" s="9" t="s">
        <v>30</v>
      </c>
      <c r="G344" s="9" t="s">
        <v>28</v>
      </c>
      <c r="H344" s="9" t="s">
        <v>1293</v>
      </c>
      <c r="I344" s="9" t="s">
        <v>1292</v>
      </c>
      <c r="J344" s="9" t="s">
        <v>26</v>
      </c>
      <c r="K344" s="9"/>
      <c r="L344" s="9" t="s">
        <v>2</v>
      </c>
      <c r="M344" s="9" t="s">
        <v>27</v>
      </c>
      <c r="N344" s="10">
        <v>44317</v>
      </c>
      <c r="O344" s="10">
        <v>44681</v>
      </c>
      <c r="P344" s="11">
        <v>182936</v>
      </c>
      <c r="Q344" s="12">
        <v>0</v>
      </c>
      <c r="R344" s="11">
        <v>182936</v>
      </c>
      <c r="S344" s="31">
        <v>25</v>
      </c>
      <c r="T344" s="12">
        <v>45734</v>
      </c>
    </row>
    <row r="345" spans="1:20" customFormat="1">
      <c r="A345" s="8" t="s">
        <v>1283</v>
      </c>
      <c r="B345" s="9" t="s">
        <v>1289</v>
      </c>
      <c r="C345" s="9" t="s">
        <v>1290</v>
      </c>
      <c r="D345" s="9" t="s">
        <v>1294</v>
      </c>
      <c r="E345" s="9" t="s">
        <v>31</v>
      </c>
      <c r="F345" s="9" t="s">
        <v>30</v>
      </c>
      <c r="G345" s="9" t="s">
        <v>28</v>
      </c>
      <c r="H345" s="9" t="s">
        <v>1295</v>
      </c>
      <c r="I345" s="9" t="s">
        <v>1292</v>
      </c>
      <c r="J345" s="9" t="s">
        <v>26</v>
      </c>
      <c r="K345" s="9"/>
      <c r="L345" s="9" t="s">
        <v>2</v>
      </c>
      <c r="M345" s="9" t="s">
        <v>27</v>
      </c>
      <c r="N345" s="10">
        <v>44317</v>
      </c>
      <c r="O345" s="10">
        <v>44681</v>
      </c>
      <c r="P345" s="11">
        <v>182936</v>
      </c>
      <c r="Q345" s="12">
        <v>0</v>
      </c>
      <c r="R345" s="11">
        <v>182936</v>
      </c>
      <c r="S345" s="31">
        <v>25</v>
      </c>
      <c r="T345" s="12">
        <v>45734</v>
      </c>
    </row>
    <row r="346" spans="1:20" customFormat="1">
      <c r="A346" s="8" t="s">
        <v>1283</v>
      </c>
      <c r="B346" s="9" t="s">
        <v>1289</v>
      </c>
      <c r="C346" s="9" t="s">
        <v>1290</v>
      </c>
      <c r="D346" s="9" t="s">
        <v>211</v>
      </c>
      <c r="E346" s="9" t="s">
        <v>44</v>
      </c>
      <c r="F346" s="9" t="s">
        <v>30</v>
      </c>
      <c r="G346" s="9" t="s">
        <v>28</v>
      </c>
      <c r="H346" s="9" t="s">
        <v>1296</v>
      </c>
      <c r="I346" s="9" t="s">
        <v>1292</v>
      </c>
      <c r="J346" s="9" t="s">
        <v>26</v>
      </c>
      <c r="K346" s="9"/>
      <c r="L346" s="9" t="s">
        <v>2</v>
      </c>
      <c r="M346" s="9" t="s">
        <v>27</v>
      </c>
      <c r="N346" s="10">
        <v>44317</v>
      </c>
      <c r="O346" s="10">
        <v>44681</v>
      </c>
      <c r="P346" s="11">
        <v>182936</v>
      </c>
      <c r="Q346" s="12">
        <v>0</v>
      </c>
      <c r="R346" s="11">
        <v>182936</v>
      </c>
      <c r="S346" s="31">
        <v>25</v>
      </c>
      <c r="T346" s="12">
        <v>45734</v>
      </c>
    </row>
    <row r="347" spans="1:20" customFormat="1">
      <c r="A347" s="3" t="s">
        <v>1283</v>
      </c>
      <c r="B347" s="4" t="s">
        <v>1297</v>
      </c>
      <c r="C347" s="4" t="s">
        <v>1298</v>
      </c>
      <c r="D347" s="4" t="s">
        <v>81</v>
      </c>
      <c r="E347" s="4" t="s">
        <v>50</v>
      </c>
      <c r="F347" s="4" t="s">
        <v>32</v>
      </c>
      <c r="G347" s="4" t="s">
        <v>22</v>
      </c>
      <c r="H347" s="4" t="s">
        <v>1299</v>
      </c>
      <c r="I347" s="4" t="s">
        <v>1300</v>
      </c>
      <c r="J347" s="4" t="s">
        <v>80</v>
      </c>
      <c r="K347" s="4"/>
      <c r="L347" s="4" t="s">
        <v>93</v>
      </c>
      <c r="M347" s="4" t="s">
        <v>27</v>
      </c>
      <c r="N347" s="5">
        <v>44378</v>
      </c>
      <c r="O347" s="5">
        <v>45838</v>
      </c>
      <c r="P347" s="6">
        <v>1483228</v>
      </c>
      <c r="Q347" s="7">
        <v>1150235</v>
      </c>
      <c r="R347" s="6">
        <v>332993</v>
      </c>
      <c r="S347" s="30">
        <v>25</v>
      </c>
      <c r="T347" s="7">
        <v>83248.25</v>
      </c>
    </row>
    <row r="348" spans="1:20" customFormat="1">
      <c r="A348" s="8" t="s">
        <v>1283</v>
      </c>
      <c r="B348" s="9" t="s">
        <v>1297</v>
      </c>
      <c r="C348" s="9" t="s">
        <v>1298</v>
      </c>
      <c r="D348" s="9" t="s">
        <v>74</v>
      </c>
      <c r="E348" s="9" t="s">
        <v>36</v>
      </c>
      <c r="F348" s="9" t="s">
        <v>37</v>
      </c>
      <c r="G348" s="9" t="s">
        <v>28</v>
      </c>
      <c r="H348" s="9" t="s">
        <v>1301</v>
      </c>
      <c r="I348" s="9" t="s">
        <v>1300</v>
      </c>
      <c r="J348" s="9" t="s">
        <v>80</v>
      </c>
      <c r="K348" s="9"/>
      <c r="L348" s="9" t="s">
        <v>93</v>
      </c>
      <c r="M348" s="9" t="s">
        <v>27</v>
      </c>
      <c r="N348" s="10">
        <v>44378</v>
      </c>
      <c r="O348" s="10">
        <v>45838</v>
      </c>
      <c r="P348" s="11">
        <v>1483228</v>
      </c>
      <c r="Q348" s="12">
        <v>1150235</v>
      </c>
      <c r="R348" s="11">
        <v>332993</v>
      </c>
      <c r="S348" s="31">
        <v>25</v>
      </c>
      <c r="T348" s="12">
        <v>83248.25</v>
      </c>
    </row>
    <row r="349" spans="1:20" customFormat="1">
      <c r="A349" s="8" t="s">
        <v>1283</v>
      </c>
      <c r="B349" s="9" t="s">
        <v>1297</v>
      </c>
      <c r="C349" s="9" t="s">
        <v>1298</v>
      </c>
      <c r="D349" s="9" t="s">
        <v>257</v>
      </c>
      <c r="E349" s="9" t="s">
        <v>50</v>
      </c>
      <c r="F349" s="9" t="s">
        <v>32</v>
      </c>
      <c r="G349" s="9" t="s">
        <v>28</v>
      </c>
      <c r="H349" s="9" t="s">
        <v>1302</v>
      </c>
      <c r="I349" s="9" t="s">
        <v>1300</v>
      </c>
      <c r="J349" s="9" t="s">
        <v>80</v>
      </c>
      <c r="K349" s="9"/>
      <c r="L349" s="9" t="s">
        <v>93</v>
      </c>
      <c r="M349" s="9" t="s">
        <v>27</v>
      </c>
      <c r="N349" s="10">
        <v>44378</v>
      </c>
      <c r="O349" s="10">
        <v>45838</v>
      </c>
      <c r="P349" s="11">
        <v>1483228</v>
      </c>
      <c r="Q349" s="12">
        <v>1150235</v>
      </c>
      <c r="R349" s="11">
        <v>332993</v>
      </c>
      <c r="S349" s="31">
        <v>25</v>
      </c>
      <c r="T349" s="12">
        <v>83248.25</v>
      </c>
    </row>
    <row r="350" spans="1:20" customFormat="1">
      <c r="A350" s="8" t="s">
        <v>1283</v>
      </c>
      <c r="B350" s="9" t="s">
        <v>1297</v>
      </c>
      <c r="C350" s="9" t="s">
        <v>1298</v>
      </c>
      <c r="D350" s="9" t="s">
        <v>1303</v>
      </c>
      <c r="E350" s="9" t="s">
        <v>733</v>
      </c>
      <c r="F350" s="9" t="s">
        <v>37</v>
      </c>
      <c r="G350" s="9" t="s">
        <v>28</v>
      </c>
      <c r="H350" s="9" t="s">
        <v>1304</v>
      </c>
      <c r="I350" s="9" t="s">
        <v>1300</v>
      </c>
      <c r="J350" s="9" t="s">
        <v>80</v>
      </c>
      <c r="K350" s="9"/>
      <c r="L350" s="9" t="s">
        <v>93</v>
      </c>
      <c r="M350" s="9" t="s">
        <v>27</v>
      </c>
      <c r="N350" s="10">
        <v>44378</v>
      </c>
      <c r="O350" s="10">
        <v>45838</v>
      </c>
      <c r="P350" s="11">
        <v>1483228</v>
      </c>
      <c r="Q350" s="12">
        <v>1150235</v>
      </c>
      <c r="R350" s="11">
        <v>332993</v>
      </c>
      <c r="S350" s="31">
        <v>25</v>
      </c>
      <c r="T350" s="12">
        <v>83248.25</v>
      </c>
    </row>
    <row r="351" spans="1:20" customFormat="1">
      <c r="A351" s="3" t="s">
        <v>1283</v>
      </c>
      <c r="B351" s="4" t="s">
        <v>40</v>
      </c>
      <c r="C351" s="4" t="s">
        <v>41</v>
      </c>
      <c r="D351" s="4" t="s">
        <v>42</v>
      </c>
      <c r="E351" s="4" t="s">
        <v>34</v>
      </c>
      <c r="F351" s="4" t="s">
        <v>35</v>
      </c>
      <c r="G351" s="4" t="s">
        <v>22</v>
      </c>
      <c r="H351" s="4" t="s">
        <v>23</v>
      </c>
      <c r="I351" s="4" t="s">
        <v>43</v>
      </c>
      <c r="J351" s="4" t="s">
        <v>33</v>
      </c>
      <c r="K351" s="4"/>
      <c r="L351" s="4" t="s">
        <v>1</v>
      </c>
      <c r="M351" s="4" t="s">
        <v>27</v>
      </c>
      <c r="N351" s="5">
        <v>42979</v>
      </c>
      <c r="O351" s="5">
        <v>44804</v>
      </c>
      <c r="P351" s="6">
        <v>2238882</v>
      </c>
      <c r="Q351" s="7">
        <v>1778638</v>
      </c>
      <c r="R351" s="6">
        <v>460244</v>
      </c>
      <c r="S351" s="30">
        <v>100</v>
      </c>
      <c r="T351" s="7">
        <v>460244</v>
      </c>
    </row>
    <row r="352" spans="1:20" customFormat="1">
      <c r="A352" s="3" t="s">
        <v>1283</v>
      </c>
      <c r="B352" s="4" t="s">
        <v>745</v>
      </c>
      <c r="C352" s="4" t="s">
        <v>746</v>
      </c>
      <c r="D352" s="4" t="s">
        <v>747</v>
      </c>
      <c r="E352" s="4" t="s">
        <v>96</v>
      </c>
      <c r="F352" s="4" t="s">
        <v>32</v>
      </c>
      <c r="G352" s="4" t="s">
        <v>22</v>
      </c>
      <c r="H352" s="4" t="s">
        <v>23</v>
      </c>
      <c r="I352" s="4" t="s">
        <v>748</v>
      </c>
      <c r="J352" s="4" t="s">
        <v>33</v>
      </c>
      <c r="K352" s="4"/>
      <c r="L352" s="4" t="s">
        <v>2</v>
      </c>
      <c r="M352" s="4" t="s">
        <v>27</v>
      </c>
      <c r="N352" s="5">
        <v>44021</v>
      </c>
      <c r="O352" s="5">
        <v>45107</v>
      </c>
      <c r="P352" s="6">
        <v>964081</v>
      </c>
      <c r="Q352" s="7">
        <v>652742</v>
      </c>
      <c r="R352" s="6">
        <v>311339</v>
      </c>
      <c r="S352" s="30">
        <v>100</v>
      </c>
      <c r="T352" s="7">
        <v>311339</v>
      </c>
    </row>
    <row r="353" spans="1:20" customFormat="1">
      <c r="A353" s="3" t="s">
        <v>1283</v>
      </c>
      <c r="B353" s="4" t="s">
        <v>1305</v>
      </c>
      <c r="C353" s="4" t="s">
        <v>1306</v>
      </c>
      <c r="D353" s="4" t="s">
        <v>1307</v>
      </c>
      <c r="E353" s="4" t="s">
        <v>728</v>
      </c>
      <c r="F353" s="4" t="s">
        <v>25</v>
      </c>
      <c r="G353" s="4" t="s">
        <v>22</v>
      </c>
      <c r="H353" s="4" t="s">
        <v>23</v>
      </c>
      <c r="I353" s="4" t="s">
        <v>1308</v>
      </c>
      <c r="J353" s="4" t="s">
        <v>39</v>
      </c>
      <c r="K353" s="4"/>
      <c r="L353" s="4" t="s">
        <v>2</v>
      </c>
      <c r="M353" s="4" t="s">
        <v>27</v>
      </c>
      <c r="N353" s="5">
        <v>42522</v>
      </c>
      <c r="O353" s="5">
        <v>45077</v>
      </c>
      <c r="P353" s="6">
        <v>575360</v>
      </c>
      <c r="Q353" s="7">
        <v>534263</v>
      </c>
      <c r="R353" s="6">
        <v>41097</v>
      </c>
      <c r="S353" s="30">
        <v>100</v>
      </c>
      <c r="T353" s="7">
        <v>41097</v>
      </c>
    </row>
    <row r="354" spans="1:20" customFormat="1">
      <c r="A354" s="3" t="s">
        <v>1283</v>
      </c>
      <c r="B354" s="4" t="s">
        <v>1309</v>
      </c>
      <c r="C354" s="4" t="s">
        <v>1310</v>
      </c>
      <c r="D354" s="4" t="s">
        <v>1311</v>
      </c>
      <c r="E354" s="4" t="s">
        <v>175</v>
      </c>
      <c r="F354" s="4" t="s">
        <v>29</v>
      </c>
      <c r="G354" s="4" t="s">
        <v>22</v>
      </c>
      <c r="H354" s="4" t="s">
        <v>23</v>
      </c>
      <c r="I354" s="4" t="s">
        <v>1312</v>
      </c>
      <c r="J354" s="4" t="s">
        <v>39</v>
      </c>
      <c r="K354" s="4"/>
      <c r="L354" s="4" t="s">
        <v>2</v>
      </c>
      <c r="M354" s="4" t="s">
        <v>27</v>
      </c>
      <c r="N354" s="5">
        <v>42917</v>
      </c>
      <c r="O354" s="5">
        <v>44592</v>
      </c>
      <c r="P354" s="6">
        <v>390205.34</v>
      </c>
      <c r="Q354" s="7">
        <v>390205</v>
      </c>
      <c r="R354" s="6">
        <v>0.34</v>
      </c>
      <c r="S354" s="30">
        <v>100</v>
      </c>
      <c r="T354" s="7">
        <v>0.34</v>
      </c>
    </row>
    <row r="355" spans="1:20" customFormat="1">
      <c r="A355" s="3" t="s">
        <v>1283</v>
      </c>
      <c r="B355" s="4" t="s">
        <v>1313</v>
      </c>
      <c r="C355" s="4" t="s">
        <v>1314</v>
      </c>
      <c r="D355" s="4" t="s">
        <v>809</v>
      </c>
      <c r="E355" s="4" t="s">
        <v>101</v>
      </c>
      <c r="F355" s="4" t="s">
        <v>29</v>
      </c>
      <c r="G355" s="4" t="s">
        <v>22</v>
      </c>
      <c r="H355" s="4" t="s">
        <v>23</v>
      </c>
      <c r="I355" s="4" t="s">
        <v>1315</v>
      </c>
      <c r="J355" s="4" t="s">
        <v>39</v>
      </c>
      <c r="K355" s="4"/>
      <c r="L355" s="4" t="s">
        <v>2</v>
      </c>
      <c r="M355" s="4" t="s">
        <v>27</v>
      </c>
      <c r="N355" s="5">
        <v>43723</v>
      </c>
      <c r="O355" s="5">
        <v>45169</v>
      </c>
      <c r="P355" s="6">
        <v>375994</v>
      </c>
      <c r="Q355" s="7">
        <v>367994</v>
      </c>
      <c r="R355" s="6">
        <v>8000</v>
      </c>
      <c r="S355" s="30">
        <v>100</v>
      </c>
      <c r="T355" s="7">
        <v>8000</v>
      </c>
    </row>
    <row r="356" spans="1:20" customFormat="1">
      <c r="A356" s="3" t="s">
        <v>1283</v>
      </c>
      <c r="B356" s="4" t="s">
        <v>807</v>
      </c>
      <c r="C356" s="4" t="s">
        <v>808</v>
      </c>
      <c r="D356" s="4" t="s">
        <v>809</v>
      </c>
      <c r="E356" s="4" t="s">
        <v>101</v>
      </c>
      <c r="F356" s="4" t="s">
        <v>29</v>
      </c>
      <c r="G356" s="4" t="s">
        <v>22</v>
      </c>
      <c r="H356" s="4" t="s">
        <v>23</v>
      </c>
      <c r="I356" s="4" t="s">
        <v>810</v>
      </c>
      <c r="J356" s="4" t="s">
        <v>39</v>
      </c>
      <c r="K356" s="4"/>
      <c r="L356" s="4" t="s">
        <v>2</v>
      </c>
      <c r="M356" s="4" t="s">
        <v>27</v>
      </c>
      <c r="N356" s="5">
        <v>43862</v>
      </c>
      <c r="O356" s="5">
        <v>46053</v>
      </c>
      <c r="P356" s="6">
        <v>508000</v>
      </c>
      <c r="Q356" s="7">
        <v>500000</v>
      </c>
      <c r="R356" s="6">
        <v>8000</v>
      </c>
      <c r="S356" s="30">
        <v>100</v>
      </c>
      <c r="T356" s="7">
        <v>8000</v>
      </c>
    </row>
    <row r="357" spans="1:20" customFormat="1">
      <c r="A357" s="3" t="s">
        <v>1283</v>
      </c>
      <c r="B357" s="4" t="s">
        <v>270</v>
      </c>
      <c r="C357" s="4" t="s">
        <v>271</v>
      </c>
      <c r="D357" s="4" t="s">
        <v>82</v>
      </c>
      <c r="E357" s="4" t="s">
        <v>44</v>
      </c>
      <c r="F357" s="4" t="s">
        <v>30</v>
      </c>
      <c r="G357" s="4" t="s">
        <v>22</v>
      </c>
      <c r="H357" s="4" t="s">
        <v>23</v>
      </c>
      <c r="I357" s="4" t="s">
        <v>272</v>
      </c>
      <c r="J357" s="4" t="s">
        <v>39</v>
      </c>
      <c r="K357" s="4"/>
      <c r="L357" s="4" t="s">
        <v>2</v>
      </c>
      <c r="M357" s="4" t="s">
        <v>27</v>
      </c>
      <c r="N357" s="5">
        <v>44075</v>
      </c>
      <c r="O357" s="5">
        <v>45169</v>
      </c>
      <c r="P357" s="6">
        <v>490000</v>
      </c>
      <c r="Q357" s="7">
        <v>161444</v>
      </c>
      <c r="R357" s="6">
        <v>328556</v>
      </c>
      <c r="S357" s="30">
        <v>100</v>
      </c>
      <c r="T357" s="7">
        <v>328556</v>
      </c>
    </row>
    <row r="358" spans="1:20" customFormat="1">
      <c r="A358" s="3" t="s">
        <v>1283</v>
      </c>
      <c r="B358" s="4" t="s">
        <v>1316</v>
      </c>
      <c r="C358" s="4" t="s">
        <v>1317</v>
      </c>
      <c r="D358" s="4" t="s">
        <v>1318</v>
      </c>
      <c r="E358" s="4" t="s">
        <v>44</v>
      </c>
      <c r="F358" s="4" t="s">
        <v>30</v>
      </c>
      <c r="G358" s="4" t="s">
        <v>22</v>
      </c>
      <c r="H358" s="4" t="s">
        <v>1319</v>
      </c>
      <c r="I358" s="4" t="s">
        <v>1320</v>
      </c>
      <c r="J358" s="4" t="s">
        <v>39</v>
      </c>
      <c r="K358" s="4"/>
      <c r="L358" s="4" t="s">
        <v>2</v>
      </c>
      <c r="M358" s="4" t="s">
        <v>27</v>
      </c>
      <c r="N358" s="5">
        <v>44409</v>
      </c>
      <c r="O358" s="5">
        <v>45504</v>
      </c>
      <c r="P358" s="6">
        <v>498943</v>
      </c>
      <c r="Q358" s="7">
        <v>0</v>
      </c>
      <c r="R358" s="6">
        <v>498943</v>
      </c>
      <c r="S358" s="30">
        <v>33.4</v>
      </c>
      <c r="T358" s="7">
        <v>166646.96199999997</v>
      </c>
    </row>
    <row r="359" spans="1:20" customFormat="1">
      <c r="A359" s="8" t="s">
        <v>1283</v>
      </c>
      <c r="B359" s="9" t="s">
        <v>1316</v>
      </c>
      <c r="C359" s="9" t="s">
        <v>1317</v>
      </c>
      <c r="D359" s="9" t="s">
        <v>220</v>
      </c>
      <c r="E359" s="9" t="s">
        <v>44</v>
      </c>
      <c r="F359" s="9" t="s">
        <v>30</v>
      </c>
      <c r="G359" s="9" t="s">
        <v>28</v>
      </c>
      <c r="H359" s="9" t="s">
        <v>1321</v>
      </c>
      <c r="I359" s="9" t="s">
        <v>1320</v>
      </c>
      <c r="J359" s="9" t="s">
        <v>39</v>
      </c>
      <c r="K359" s="9"/>
      <c r="L359" s="9" t="s">
        <v>2</v>
      </c>
      <c r="M359" s="9" t="s">
        <v>27</v>
      </c>
      <c r="N359" s="10">
        <v>44409</v>
      </c>
      <c r="O359" s="10">
        <v>45504</v>
      </c>
      <c r="P359" s="11">
        <v>498943</v>
      </c>
      <c r="Q359" s="12">
        <v>0</v>
      </c>
      <c r="R359" s="11">
        <v>498943</v>
      </c>
      <c r="S359" s="31">
        <v>33.299999999999997</v>
      </c>
      <c r="T359" s="12">
        <v>166148.01899999997</v>
      </c>
    </row>
    <row r="360" spans="1:20" customFormat="1">
      <c r="A360" s="8" t="s">
        <v>1283</v>
      </c>
      <c r="B360" s="9" t="s">
        <v>1316</v>
      </c>
      <c r="C360" s="9" t="s">
        <v>1317</v>
      </c>
      <c r="D360" s="9" t="s">
        <v>216</v>
      </c>
      <c r="E360" s="9" t="s">
        <v>44</v>
      </c>
      <c r="F360" s="9" t="s">
        <v>30</v>
      </c>
      <c r="G360" s="9" t="s">
        <v>28</v>
      </c>
      <c r="H360" s="9" t="s">
        <v>1322</v>
      </c>
      <c r="I360" s="9" t="s">
        <v>1320</v>
      </c>
      <c r="J360" s="9" t="s">
        <v>39</v>
      </c>
      <c r="K360" s="9"/>
      <c r="L360" s="9" t="s">
        <v>2</v>
      </c>
      <c r="M360" s="9" t="s">
        <v>27</v>
      </c>
      <c r="N360" s="10">
        <v>44409</v>
      </c>
      <c r="O360" s="10">
        <v>45504</v>
      </c>
      <c r="P360" s="11">
        <v>498943</v>
      </c>
      <c r="Q360" s="12">
        <v>0</v>
      </c>
      <c r="R360" s="11">
        <v>498943</v>
      </c>
      <c r="S360" s="31">
        <v>26.64</v>
      </c>
      <c r="T360" s="12">
        <v>132918.41520000002</v>
      </c>
    </row>
    <row r="361" spans="1:20" customFormat="1">
      <c r="A361" s="8" t="s">
        <v>1283</v>
      </c>
      <c r="B361" s="9" t="s">
        <v>1316</v>
      </c>
      <c r="C361" s="9" t="s">
        <v>1317</v>
      </c>
      <c r="D361" s="9" t="s">
        <v>216</v>
      </c>
      <c r="E361" s="9" t="s">
        <v>46</v>
      </c>
      <c r="F361" s="9" t="s">
        <v>29</v>
      </c>
      <c r="G361" s="9" t="s">
        <v>28</v>
      </c>
      <c r="H361" s="9" t="s">
        <v>1323</v>
      </c>
      <c r="I361" s="9" t="s">
        <v>1320</v>
      </c>
      <c r="J361" s="9" t="s">
        <v>39</v>
      </c>
      <c r="K361" s="9"/>
      <c r="L361" s="9" t="s">
        <v>2</v>
      </c>
      <c r="M361" s="9" t="s">
        <v>27</v>
      </c>
      <c r="N361" s="10">
        <v>44409</v>
      </c>
      <c r="O361" s="10">
        <v>45504</v>
      </c>
      <c r="P361" s="11">
        <v>498943</v>
      </c>
      <c r="Q361" s="12">
        <v>0</v>
      </c>
      <c r="R361" s="11">
        <v>498943</v>
      </c>
      <c r="S361" s="31">
        <v>6.66</v>
      </c>
      <c r="T361" s="12">
        <v>33229.603800000004</v>
      </c>
    </row>
    <row r="362" spans="1:20" customFormat="1">
      <c r="A362" s="3" t="s">
        <v>1283</v>
      </c>
      <c r="B362" s="4" t="s">
        <v>1324</v>
      </c>
      <c r="C362" s="4" t="s">
        <v>1325</v>
      </c>
      <c r="D362" s="4" t="s">
        <v>200</v>
      </c>
      <c r="E362" s="4" t="s">
        <v>175</v>
      </c>
      <c r="F362" s="4" t="s">
        <v>29</v>
      </c>
      <c r="G362" s="4" t="s">
        <v>22</v>
      </c>
      <c r="H362" s="4" t="s">
        <v>1326</v>
      </c>
      <c r="I362" s="4" t="s">
        <v>1327</v>
      </c>
      <c r="J362" s="4" t="s">
        <v>39</v>
      </c>
      <c r="K362" s="4"/>
      <c r="L362" s="4" t="s">
        <v>2</v>
      </c>
      <c r="M362" s="4" t="s">
        <v>27</v>
      </c>
      <c r="N362" s="5">
        <v>44378</v>
      </c>
      <c r="O362" s="5">
        <v>44742</v>
      </c>
      <c r="P362" s="6">
        <v>20000</v>
      </c>
      <c r="Q362" s="7">
        <v>0</v>
      </c>
      <c r="R362" s="6">
        <v>20000</v>
      </c>
      <c r="S362" s="30">
        <v>34</v>
      </c>
      <c r="T362" s="7">
        <v>6800.0000000000009</v>
      </c>
    </row>
    <row r="363" spans="1:20" customFormat="1">
      <c r="A363" s="8" t="s">
        <v>1283</v>
      </c>
      <c r="B363" s="9" t="s">
        <v>1324</v>
      </c>
      <c r="C363" s="9" t="s">
        <v>1325</v>
      </c>
      <c r="D363" s="9" t="s">
        <v>1328</v>
      </c>
      <c r="E363" s="9" t="s">
        <v>101</v>
      </c>
      <c r="F363" s="9" t="s">
        <v>29</v>
      </c>
      <c r="G363" s="9" t="s">
        <v>28</v>
      </c>
      <c r="H363" s="9" t="s">
        <v>1329</v>
      </c>
      <c r="I363" s="9" t="s">
        <v>1327</v>
      </c>
      <c r="J363" s="9" t="s">
        <v>39</v>
      </c>
      <c r="K363" s="9"/>
      <c r="L363" s="9" t="s">
        <v>2</v>
      </c>
      <c r="M363" s="9" t="s">
        <v>27</v>
      </c>
      <c r="N363" s="10">
        <v>44378</v>
      </c>
      <c r="O363" s="10">
        <v>44742</v>
      </c>
      <c r="P363" s="11">
        <v>20000</v>
      </c>
      <c r="Q363" s="12">
        <v>0</v>
      </c>
      <c r="R363" s="11">
        <v>20000</v>
      </c>
      <c r="S363" s="31">
        <v>33</v>
      </c>
      <c r="T363" s="12">
        <v>6600</v>
      </c>
    </row>
    <row r="364" spans="1:20" customFormat="1">
      <c r="A364" s="8" t="s">
        <v>1283</v>
      </c>
      <c r="B364" s="9" t="s">
        <v>1324</v>
      </c>
      <c r="C364" s="9" t="s">
        <v>1325</v>
      </c>
      <c r="D364" s="9" t="s">
        <v>217</v>
      </c>
      <c r="E364" s="9" t="s">
        <v>175</v>
      </c>
      <c r="F364" s="9" t="s">
        <v>29</v>
      </c>
      <c r="G364" s="9" t="s">
        <v>28</v>
      </c>
      <c r="H364" s="9" t="s">
        <v>1330</v>
      </c>
      <c r="I364" s="9" t="s">
        <v>1327</v>
      </c>
      <c r="J364" s="9" t="s">
        <v>39</v>
      </c>
      <c r="K364" s="9"/>
      <c r="L364" s="9" t="s">
        <v>2</v>
      </c>
      <c r="M364" s="9" t="s">
        <v>27</v>
      </c>
      <c r="N364" s="10">
        <v>44378</v>
      </c>
      <c r="O364" s="10">
        <v>44742</v>
      </c>
      <c r="P364" s="11">
        <v>20000</v>
      </c>
      <c r="Q364" s="12">
        <v>0</v>
      </c>
      <c r="R364" s="11">
        <v>20000</v>
      </c>
      <c r="S364" s="31">
        <v>33</v>
      </c>
      <c r="T364" s="12">
        <v>6600</v>
      </c>
    </row>
    <row r="365" spans="1:20" customFormat="1">
      <c r="A365" s="3" t="s">
        <v>1283</v>
      </c>
      <c r="B365" s="4" t="s">
        <v>1331</v>
      </c>
      <c r="C365" s="4" t="s">
        <v>1332</v>
      </c>
      <c r="D365" s="4" t="s">
        <v>718</v>
      </c>
      <c r="E365" s="4" t="s">
        <v>31</v>
      </c>
      <c r="F365" s="4" t="s">
        <v>30</v>
      </c>
      <c r="G365" s="4" t="s">
        <v>22</v>
      </c>
      <c r="H365" s="4" t="s">
        <v>1333</v>
      </c>
      <c r="I365" s="4" t="s">
        <v>1334</v>
      </c>
      <c r="J365" s="4" t="s">
        <v>39</v>
      </c>
      <c r="K365" s="4"/>
      <c r="L365" s="4" t="s">
        <v>2</v>
      </c>
      <c r="M365" s="4" t="s">
        <v>27</v>
      </c>
      <c r="N365" s="5">
        <v>44440</v>
      </c>
      <c r="O365" s="5">
        <v>45535</v>
      </c>
      <c r="P365" s="6">
        <v>131580</v>
      </c>
      <c r="Q365" s="7">
        <v>0</v>
      </c>
      <c r="R365" s="6">
        <v>131580</v>
      </c>
      <c r="S365" s="30">
        <v>50</v>
      </c>
      <c r="T365" s="7">
        <v>65790</v>
      </c>
    </row>
    <row r="366" spans="1:20" customFormat="1">
      <c r="A366" s="8" t="s">
        <v>1283</v>
      </c>
      <c r="B366" s="9" t="s">
        <v>1331</v>
      </c>
      <c r="C366" s="9" t="s">
        <v>1332</v>
      </c>
      <c r="D366" s="9" t="s">
        <v>1335</v>
      </c>
      <c r="E366" s="9" t="s">
        <v>31</v>
      </c>
      <c r="F366" s="9" t="s">
        <v>30</v>
      </c>
      <c r="G366" s="9" t="s">
        <v>28</v>
      </c>
      <c r="H366" s="9" t="s">
        <v>1336</v>
      </c>
      <c r="I366" s="9" t="s">
        <v>1334</v>
      </c>
      <c r="J366" s="9" t="s">
        <v>39</v>
      </c>
      <c r="K366" s="9"/>
      <c r="L366" s="9" t="s">
        <v>2</v>
      </c>
      <c r="M366" s="9" t="s">
        <v>27</v>
      </c>
      <c r="N366" s="10">
        <v>44440</v>
      </c>
      <c r="O366" s="10">
        <v>45535</v>
      </c>
      <c r="P366" s="11">
        <v>131580</v>
      </c>
      <c r="Q366" s="12">
        <v>0</v>
      </c>
      <c r="R366" s="11">
        <v>131580</v>
      </c>
      <c r="S366" s="31">
        <v>20</v>
      </c>
      <c r="T366" s="12">
        <v>26316</v>
      </c>
    </row>
    <row r="367" spans="1:20" customFormat="1">
      <c r="A367" s="8" t="s">
        <v>1283</v>
      </c>
      <c r="B367" s="9" t="s">
        <v>1331</v>
      </c>
      <c r="C367" s="9" t="s">
        <v>1332</v>
      </c>
      <c r="D367" s="9" t="s">
        <v>1337</v>
      </c>
      <c r="E367" s="9" t="s">
        <v>1338</v>
      </c>
      <c r="F367" s="9" t="s">
        <v>25</v>
      </c>
      <c r="G367" s="9" t="s">
        <v>28</v>
      </c>
      <c r="H367" s="9" t="s">
        <v>1339</v>
      </c>
      <c r="I367" s="9" t="s">
        <v>1334</v>
      </c>
      <c r="J367" s="9" t="s">
        <v>39</v>
      </c>
      <c r="K367" s="9"/>
      <c r="L367" s="9" t="s">
        <v>2</v>
      </c>
      <c r="M367" s="9" t="s">
        <v>27</v>
      </c>
      <c r="N367" s="10">
        <v>44440</v>
      </c>
      <c r="O367" s="10">
        <v>45535</v>
      </c>
      <c r="P367" s="11">
        <v>131580</v>
      </c>
      <c r="Q367" s="12">
        <v>0</v>
      </c>
      <c r="R367" s="11">
        <v>131580</v>
      </c>
      <c r="S367" s="31">
        <v>30</v>
      </c>
      <c r="T367" s="12">
        <v>39474</v>
      </c>
    </row>
    <row r="368" spans="1:20" customFormat="1">
      <c r="A368" s="3" t="s">
        <v>1283</v>
      </c>
      <c r="B368" s="4" t="s">
        <v>1331</v>
      </c>
      <c r="C368" s="4" t="s">
        <v>1340</v>
      </c>
      <c r="D368" s="4" t="s">
        <v>718</v>
      </c>
      <c r="E368" s="4" t="s">
        <v>31</v>
      </c>
      <c r="F368" s="4" t="s">
        <v>30</v>
      </c>
      <c r="G368" s="4" t="s">
        <v>22</v>
      </c>
      <c r="H368" s="4" t="s">
        <v>1333</v>
      </c>
      <c r="I368" s="4" t="s">
        <v>1334</v>
      </c>
      <c r="J368" s="4" t="s">
        <v>39</v>
      </c>
      <c r="K368" s="4"/>
      <c r="L368" s="4" t="s">
        <v>2</v>
      </c>
      <c r="M368" s="4" t="s">
        <v>27</v>
      </c>
      <c r="N368" s="5">
        <v>44440</v>
      </c>
      <c r="O368" s="5">
        <v>45535</v>
      </c>
      <c r="P368" s="6">
        <v>265030</v>
      </c>
      <c r="Q368" s="7">
        <v>0</v>
      </c>
      <c r="R368" s="6">
        <v>265030</v>
      </c>
      <c r="S368" s="30">
        <v>50</v>
      </c>
      <c r="T368" s="7">
        <v>132515</v>
      </c>
    </row>
    <row r="369" spans="1:20" customFormat="1">
      <c r="A369" s="8" t="s">
        <v>1283</v>
      </c>
      <c r="B369" s="9" t="s">
        <v>1331</v>
      </c>
      <c r="C369" s="9" t="s">
        <v>1340</v>
      </c>
      <c r="D369" s="9" t="s">
        <v>1335</v>
      </c>
      <c r="E369" s="9" t="s">
        <v>31</v>
      </c>
      <c r="F369" s="9" t="s">
        <v>30</v>
      </c>
      <c r="G369" s="9" t="s">
        <v>28</v>
      </c>
      <c r="H369" s="9" t="s">
        <v>1336</v>
      </c>
      <c r="I369" s="9" t="s">
        <v>1334</v>
      </c>
      <c r="J369" s="9" t="s">
        <v>39</v>
      </c>
      <c r="K369" s="9"/>
      <c r="L369" s="9" t="s">
        <v>2</v>
      </c>
      <c r="M369" s="9" t="s">
        <v>27</v>
      </c>
      <c r="N369" s="10">
        <v>44440</v>
      </c>
      <c r="O369" s="10">
        <v>45535</v>
      </c>
      <c r="P369" s="11">
        <v>265030</v>
      </c>
      <c r="Q369" s="12">
        <v>0</v>
      </c>
      <c r="R369" s="11">
        <v>265030</v>
      </c>
      <c r="S369" s="31">
        <v>20</v>
      </c>
      <c r="T369" s="12">
        <v>53006</v>
      </c>
    </row>
    <row r="370" spans="1:20" customFormat="1">
      <c r="A370" s="8" t="s">
        <v>1283</v>
      </c>
      <c r="B370" s="9" t="s">
        <v>1331</v>
      </c>
      <c r="C370" s="9" t="s">
        <v>1340</v>
      </c>
      <c r="D370" s="9" t="s">
        <v>1337</v>
      </c>
      <c r="E370" s="9" t="s">
        <v>1338</v>
      </c>
      <c r="F370" s="9" t="s">
        <v>25</v>
      </c>
      <c r="G370" s="9" t="s">
        <v>28</v>
      </c>
      <c r="H370" s="9" t="s">
        <v>1339</v>
      </c>
      <c r="I370" s="9" t="s">
        <v>1334</v>
      </c>
      <c r="J370" s="9" t="s">
        <v>39</v>
      </c>
      <c r="K370" s="9"/>
      <c r="L370" s="9" t="s">
        <v>2</v>
      </c>
      <c r="M370" s="9" t="s">
        <v>27</v>
      </c>
      <c r="N370" s="10">
        <v>44440</v>
      </c>
      <c r="O370" s="10">
        <v>45535</v>
      </c>
      <c r="P370" s="11">
        <v>265030</v>
      </c>
      <c r="Q370" s="12">
        <v>0</v>
      </c>
      <c r="R370" s="11">
        <v>265030</v>
      </c>
      <c r="S370" s="31">
        <v>30</v>
      </c>
      <c r="T370" s="12">
        <v>79509</v>
      </c>
    </row>
    <row r="371" spans="1:20" customFormat="1">
      <c r="A371" s="3" t="s">
        <v>1283</v>
      </c>
      <c r="B371" s="4" t="s">
        <v>1341</v>
      </c>
      <c r="C371" s="4" t="s">
        <v>1342</v>
      </c>
      <c r="D371" s="4" t="s">
        <v>223</v>
      </c>
      <c r="E371" s="4" t="s">
        <v>175</v>
      </c>
      <c r="F371" s="4" t="s">
        <v>29</v>
      </c>
      <c r="G371" s="4" t="s">
        <v>22</v>
      </c>
      <c r="H371" s="4" t="s">
        <v>23</v>
      </c>
      <c r="I371" s="4" t="s">
        <v>1343</v>
      </c>
      <c r="J371" s="4" t="s">
        <v>39</v>
      </c>
      <c r="K371" s="4"/>
      <c r="L371" s="4" t="s">
        <v>2</v>
      </c>
      <c r="M371" s="4" t="s">
        <v>27</v>
      </c>
      <c r="N371" s="5">
        <v>44440</v>
      </c>
      <c r="O371" s="5">
        <v>45900</v>
      </c>
      <c r="P371" s="6">
        <v>449410</v>
      </c>
      <c r="Q371" s="7">
        <v>0</v>
      </c>
      <c r="R371" s="6">
        <v>449410</v>
      </c>
      <c r="S371" s="30">
        <v>100</v>
      </c>
      <c r="T371" s="7">
        <v>449410</v>
      </c>
    </row>
    <row r="372" spans="1:20" customFormat="1">
      <c r="A372" s="3" t="s">
        <v>1283</v>
      </c>
      <c r="B372" s="4" t="s">
        <v>1344</v>
      </c>
      <c r="C372" s="4" t="s">
        <v>1345</v>
      </c>
      <c r="D372" s="4" t="s">
        <v>120</v>
      </c>
      <c r="E372" s="4" t="s">
        <v>111</v>
      </c>
      <c r="F372" s="4" t="s">
        <v>83</v>
      </c>
      <c r="G372" s="4" t="s">
        <v>22</v>
      </c>
      <c r="H372" s="4" t="s">
        <v>1346</v>
      </c>
      <c r="I372" s="4" t="s">
        <v>1347</v>
      </c>
      <c r="J372" s="4" t="s">
        <v>39</v>
      </c>
      <c r="K372" s="4"/>
      <c r="L372" s="4" t="s">
        <v>2</v>
      </c>
      <c r="M372" s="4" t="s">
        <v>27</v>
      </c>
      <c r="N372" s="5">
        <v>44470</v>
      </c>
      <c r="O372" s="5">
        <v>45565</v>
      </c>
      <c r="P372" s="6">
        <v>840166</v>
      </c>
      <c r="Q372" s="7">
        <v>0</v>
      </c>
      <c r="R372" s="6">
        <v>840166</v>
      </c>
      <c r="S372" s="30">
        <v>50</v>
      </c>
      <c r="T372" s="7">
        <v>420083</v>
      </c>
    </row>
    <row r="373" spans="1:20" customFormat="1">
      <c r="A373" s="8" t="s">
        <v>1283</v>
      </c>
      <c r="B373" s="9" t="s">
        <v>1344</v>
      </c>
      <c r="C373" s="9" t="s">
        <v>1345</v>
      </c>
      <c r="D373" s="9" t="s">
        <v>116</v>
      </c>
      <c r="E373" s="9" t="s">
        <v>111</v>
      </c>
      <c r="F373" s="9" t="s">
        <v>83</v>
      </c>
      <c r="G373" s="9" t="s">
        <v>28</v>
      </c>
      <c r="H373" s="9" t="s">
        <v>1348</v>
      </c>
      <c r="I373" s="9" t="s">
        <v>1347</v>
      </c>
      <c r="J373" s="9" t="s">
        <v>39</v>
      </c>
      <c r="K373" s="9"/>
      <c r="L373" s="9" t="s">
        <v>2</v>
      </c>
      <c r="M373" s="9" t="s">
        <v>27</v>
      </c>
      <c r="N373" s="10">
        <v>44470</v>
      </c>
      <c r="O373" s="10">
        <v>45565</v>
      </c>
      <c r="P373" s="11">
        <v>840166</v>
      </c>
      <c r="Q373" s="12">
        <v>0</v>
      </c>
      <c r="R373" s="11">
        <v>840166</v>
      </c>
      <c r="S373" s="31">
        <v>50</v>
      </c>
      <c r="T373" s="12">
        <v>420083</v>
      </c>
    </row>
    <row r="374" spans="1:20" customFormat="1">
      <c r="A374" s="3" t="s">
        <v>1283</v>
      </c>
      <c r="B374" s="4" t="s">
        <v>651</v>
      </c>
      <c r="C374" s="4" t="s">
        <v>652</v>
      </c>
      <c r="D374" s="4" t="s">
        <v>211</v>
      </c>
      <c r="E374" s="4" t="s">
        <v>44</v>
      </c>
      <c r="F374" s="4" t="s">
        <v>30</v>
      </c>
      <c r="G374" s="4" t="s">
        <v>22</v>
      </c>
      <c r="H374" s="4" t="s">
        <v>23</v>
      </c>
      <c r="I374" s="4" t="s">
        <v>653</v>
      </c>
      <c r="J374" s="4" t="s">
        <v>654</v>
      </c>
      <c r="K374" s="4"/>
      <c r="L374" s="4" t="s">
        <v>2</v>
      </c>
      <c r="M374" s="4" t="s">
        <v>24</v>
      </c>
      <c r="N374" s="5">
        <v>44013</v>
      </c>
      <c r="O374" s="5">
        <v>44561</v>
      </c>
      <c r="P374" s="6">
        <v>72852</v>
      </c>
      <c r="Q374" s="7">
        <v>48526</v>
      </c>
      <c r="R374" s="6">
        <v>24326</v>
      </c>
      <c r="S374" s="30">
        <v>100</v>
      </c>
      <c r="T374" s="7">
        <v>24326</v>
      </c>
    </row>
    <row r="375" spans="1:20" customFormat="1">
      <c r="A375" s="3" t="s">
        <v>1283</v>
      </c>
      <c r="B375" s="4" t="s">
        <v>1173</v>
      </c>
      <c r="C375" s="4" t="s">
        <v>1174</v>
      </c>
      <c r="D375" s="4" t="s">
        <v>718</v>
      </c>
      <c r="E375" s="4" t="s">
        <v>176</v>
      </c>
      <c r="F375" s="4" t="s">
        <v>30</v>
      </c>
      <c r="G375" s="4" t="s">
        <v>22</v>
      </c>
      <c r="H375" s="4" t="s">
        <v>23</v>
      </c>
      <c r="I375" s="4" t="s">
        <v>1175</v>
      </c>
      <c r="J375" s="4" t="s">
        <v>1176</v>
      </c>
      <c r="K375" s="4" t="s">
        <v>1177</v>
      </c>
      <c r="L375" s="4" t="s">
        <v>2</v>
      </c>
      <c r="M375" s="4" t="s">
        <v>45</v>
      </c>
      <c r="N375" s="5">
        <v>44044</v>
      </c>
      <c r="O375" s="5">
        <v>45230</v>
      </c>
      <c r="P375" s="6">
        <v>131718.22</v>
      </c>
      <c r="Q375" s="7">
        <v>90555.86</v>
      </c>
      <c r="R375" s="6">
        <v>41162.36</v>
      </c>
      <c r="S375" s="30">
        <v>100</v>
      </c>
      <c r="T375" s="7">
        <v>41162.36</v>
      </c>
    </row>
    <row r="376" spans="1:20" customFormat="1">
      <c r="A376" s="3" t="s">
        <v>1283</v>
      </c>
      <c r="B376" s="4" t="s">
        <v>1025</v>
      </c>
      <c r="C376" s="4" t="s">
        <v>1026</v>
      </c>
      <c r="D376" s="4" t="s">
        <v>1027</v>
      </c>
      <c r="E376" s="4" t="s">
        <v>31</v>
      </c>
      <c r="F376" s="4" t="s">
        <v>30</v>
      </c>
      <c r="G376" s="4" t="s">
        <v>22</v>
      </c>
      <c r="H376" s="4" t="s">
        <v>23</v>
      </c>
      <c r="I376" s="4" t="s">
        <v>1028</v>
      </c>
      <c r="J376" s="4" t="s">
        <v>1029</v>
      </c>
      <c r="K376" s="4" t="s">
        <v>39</v>
      </c>
      <c r="L376" s="4" t="s">
        <v>2</v>
      </c>
      <c r="M376" s="4" t="s">
        <v>45</v>
      </c>
      <c r="N376" s="5">
        <v>44317</v>
      </c>
      <c r="O376" s="5">
        <v>44500</v>
      </c>
      <c r="P376" s="6">
        <v>178554</v>
      </c>
      <c r="Q376" s="7">
        <v>78277</v>
      </c>
      <c r="R376" s="6">
        <v>100277</v>
      </c>
      <c r="S376" s="30">
        <v>100</v>
      </c>
      <c r="T376" s="7">
        <v>100277</v>
      </c>
    </row>
    <row r="377" spans="1:20" customFormat="1">
      <c r="A377" s="3" t="s">
        <v>1283</v>
      </c>
      <c r="B377" s="4" t="s">
        <v>1349</v>
      </c>
      <c r="C377" s="4" t="s">
        <v>1350</v>
      </c>
      <c r="D377" s="4" t="s">
        <v>1351</v>
      </c>
      <c r="E377" s="4" t="s">
        <v>733</v>
      </c>
      <c r="F377" s="4" t="s">
        <v>37</v>
      </c>
      <c r="G377" s="4" t="s">
        <v>22</v>
      </c>
      <c r="H377" s="4" t="s">
        <v>23</v>
      </c>
      <c r="I377" s="4" t="s">
        <v>1352</v>
      </c>
      <c r="J377" s="4" t="s">
        <v>1353</v>
      </c>
      <c r="K377" s="4" t="s">
        <v>626</v>
      </c>
      <c r="L377" s="4" t="s">
        <v>93</v>
      </c>
      <c r="M377" s="4" t="s">
        <v>45</v>
      </c>
      <c r="N377" s="5">
        <v>44378</v>
      </c>
      <c r="O377" s="5">
        <v>44742</v>
      </c>
      <c r="P377" s="6">
        <v>384026</v>
      </c>
      <c r="Q377" s="7">
        <v>309305</v>
      </c>
      <c r="R377" s="6">
        <v>74721</v>
      </c>
      <c r="S377" s="30">
        <v>100</v>
      </c>
      <c r="T377" s="7">
        <v>74721</v>
      </c>
    </row>
    <row r="378" spans="1:20" customFormat="1">
      <c r="A378" s="3" t="s">
        <v>1283</v>
      </c>
      <c r="B378" s="4" t="s">
        <v>1354</v>
      </c>
      <c r="C378" s="4" t="s">
        <v>1355</v>
      </c>
      <c r="D378" s="4" t="s">
        <v>1058</v>
      </c>
      <c r="E378" s="4" t="s">
        <v>94</v>
      </c>
      <c r="F378" s="4" t="s">
        <v>30</v>
      </c>
      <c r="G378" s="4" t="s">
        <v>22</v>
      </c>
      <c r="H378" s="4" t="s">
        <v>1356</v>
      </c>
      <c r="I378" s="4" t="s">
        <v>1357</v>
      </c>
      <c r="J378" s="4" t="s">
        <v>1358</v>
      </c>
      <c r="K378" s="4" t="s">
        <v>39</v>
      </c>
      <c r="L378" s="4" t="s">
        <v>2</v>
      </c>
      <c r="M378" s="4" t="s">
        <v>45</v>
      </c>
      <c r="N378" s="5">
        <v>44348</v>
      </c>
      <c r="O378" s="5">
        <v>45443</v>
      </c>
      <c r="P378" s="6">
        <v>150000</v>
      </c>
      <c r="Q378" s="7">
        <v>100777</v>
      </c>
      <c r="R378" s="6">
        <v>49223</v>
      </c>
      <c r="S378" s="30">
        <v>50</v>
      </c>
      <c r="T378" s="7">
        <v>24611.5</v>
      </c>
    </row>
    <row r="379" spans="1:20" customFormat="1">
      <c r="A379" s="8" t="s">
        <v>1283</v>
      </c>
      <c r="B379" s="9" t="s">
        <v>1354</v>
      </c>
      <c r="C379" s="9" t="s">
        <v>1355</v>
      </c>
      <c r="D379" s="9" t="s">
        <v>1359</v>
      </c>
      <c r="E379" s="9" t="s">
        <v>175</v>
      </c>
      <c r="F379" s="9" t="s">
        <v>29</v>
      </c>
      <c r="G379" s="9" t="s">
        <v>28</v>
      </c>
      <c r="H379" s="9" t="s">
        <v>1360</v>
      </c>
      <c r="I379" s="9" t="s">
        <v>1357</v>
      </c>
      <c r="J379" s="9" t="s">
        <v>1358</v>
      </c>
      <c r="K379" s="9" t="s">
        <v>39</v>
      </c>
      <c r="L379" s="9" t="s">
        <v>2</v>
      </c>
      <c r="M379" s="9" t="s">
        <v>45</v>
      </c>
      <c r="N379" s="10">
        <v>44348</v>
      </c>
      <c r="O379" s="10">
        <v>45443</v>
      </c>
      <c r="P379" s="11">
        <v>150000</v>
      </c>
      <c r="Q379" s="12">
        <v>100777</v>
      </c>
      <c r="R379" s="11">
        <v>49223</v>
      </c>
      <c r="S379" s="31">
        <v>50</v>
      </c>
      <c r="T379" s="12">
        <v>24611.5</v>
      </c>
    </row>
    <row r="380" spans="1:20" customFormat="1">
      <c r="A380" s="3" t="s">
        <v>1283</v>
      </c>
      <c r="B380" s="4" t="s">
        <v>1361</v>
      </c>
      <c r="C380" s="4" t="s">
        <v>1362</v>
      </c>
      <c r="D380" s="4" t="s">
        <v>345</v>
      </c>
      <c r="E380" s="4" t="s">
        <v>44</v>
      </c>
      <c r="F380" s="4" t="s">
        <v>30</v>
      </c>
      <c r="G380" s="4" t="s">
        <v>22</v>
      </c>
      <c r="H380" s="4" t="s">
        <v>23</v>
      </c>
      <c r="I380" s="4" t="s">
        <v>1363</v>
      </c>
      <c r="J380" s="4" t="s">
        <v>1364</v>
      </c>
      <c r="K380" s="4" t="s">
        <v>55</v>
      </c>
      <c r="L380" s="4" t="s">
        <v>2</v>
      </c>
      <c r="M380" s="4" t="s">
        <v>45</v>
      </c>
      <c r="N380" s="5">
        <v>44317</v>
      </c>
      <c r="O380" s="5">
        <v>45412</v>
      </c>
      <c r="P380" s="6">
        <v>450000</v>
      </c>
      <c r="Q380" s="7">
        <v>300000</v>
      </c>
      <c r="R380" s="6">
        <v>150000</v>
      </c>
      <c r="S380" s="30">
        <v>100</v>
      </c>
      <c r="T380" s="7">
        <v>150000</v>
      </c>
    </row>
    <row r="381" spans="1:20" customFormat="1">
      <c r="A381" s="3" t="s">
        <v>1283</v>
      </c>
      <c r="B381" s="4" t="s">
        <v>1365</v>
      </c>
      <c r="C381" s="4" t="s">
        <v>1366</v>
      </c>
      <c r="D381" s="4" t="s">
        <v>1367</v>
      </c>
      <c r="E381" s="4" t="s">
        <v>1368</v>
      </c>
      <c r="F381" s="4" t="s">
        <v>1369</v>
      </c>
      <c r="G381" s="4" t="s">
        <v>22</v>
      </c>
      <c r="H381" s="4" t="s">
        <v>23</v>
      </c>
      <c r="I381" s="4" t="s">
        <v>1370</v>
      </c>
      <c r="J381" s="4" t="s">
        <v>1371</v>
      </c>
      <c r="K381" s="4" t="s">
        <v>920</v>
      </c>
      <c r="L381" s="4" t="s">
        <v>2</v>
      </c>
      <c r="M381" s="4" t="s">
        <v>45</v>
      </c>
      <c r="N381" s="5">
        <v>44302</v>
      </c>
      <c r="O381" s="5">
        <v>44408</v>
      </c>
      <c r="P381" s="6">
        <v>27897</v>
      </c>
      <c r="Q381" s="7">
        <v>0</v>
      </c>
      <c r="R381" s="6">
        <v>27897</v>
      </c>
      <c r="S381" s="30">
        <v>100</v>
      </c>
      <c r="T381" s="7">
        <v>27897</v>
      </c>
    </row>
    <row r="382" spans="1:20" customFormat="1">
      <c r="A382" s="3" t="s">
        <v>1283</v>
      </c>
      <c r="B382" s="4" t="s">
        <v>1372</v>
      </c>
      <c r="C382" s="4" t="s">
        <v>1373</v>
      </c>
      <c r="D382" s="4" t="s">
        <v>213</v>
      </c>
      <c r="E382" s="4" t="s">
        <v>31</v>
      </c>
      <c r="F382" s="4" t="s">
        <v>30</v>
      </c>
      <c r="G382" s="4" t="s">
        <v>22</v>
      </c>
      <c r="H382" s="4" t="s">
        <v>23</v>
      </c>
      <c r="I382" s="4" t="s">
        <v>1374</v>
      </c>
      <c r="J382" s="4" t="s">
        <v>482</v>
      </c>
      <c r="K382" s="4"/>
      <c r="L382" s="4" t="s">
        <v>2</v>
      </c>
      <c r="M382" s="4" t="s">
        <v>24</v>
      </c>
      <c r="N382" s="5">
        <v>43900</v>
      </c>
      <c r="O382" s="5">
        <v>45716</v>
      </c>
      <c r="P382" s="6">
        <v>583552</v>
      </c>
      <c r="Q382" s="7">
        <v>468988</v>
      </c>
      <c r="R382" s="6">
        <v>114564</v>
      </c>
      <c r="S382" s="30">
        <v>100</v>
      </c>
      <c r="T382" s="7">
        <v>114564</v>
      </c>
    </row>
    <row r="383" spans="1:20" customFormat="1">
      <c r="A383" s="3" t="s">
        <v>1283</v>
      </c>
      <c r="B383" s="4" t="s">
        <v>52</v>
      </c>
      <c r="C383" s="4" t="s">
        <v>53</v>
      </c>
      <c r="D383" s="4" t="s">
        <v>38</v>
      </c>
      <c r="E383" s="4" t="s">
        <v>31</v>
      </c>
      <c r="F383" s="4" t="s">
        <v>30</v>
      </c>
      <c r="G383" s="4" t="s">
        <v>22</v>
      </c>
      <c r="H383" s="4" t="s">
        <v>23</v>
      </c>
      <c r="I383" s="4" t="s">
        <v>54</v>
      </c>
      <c r="J383" s="4" t="s">
        <v>55</v>
      </c>
      <c r="K383" s="4"/>
      <c r="L383" s="4" t="s">
        <v>2</v>
      </c>
      <c r="M383" s="4" t="s">
        <v>27</v>
      </c>
      <c r="N383" s="5">
        <v>42614</v>
      </c>
      <c r="O383" s="5">
        <v>44804</v>
      </c>
      <c r="P383" s="6">
        <v>1440001</v>
      </c>
      <c r="Q383" s="7">
        <v>1167761</v>
      </c>
      <c r="R383" s="6">
        <v>272240</v>
      </c>
      <c r="S383" s="30">
        <v>100</v>
      </c>
      <c r="T383" s="7">
        <v>272240</v>
      </c>
    </row>
    <row r="384" spans="1:20" customFormat="1">
      <c r="A384" s="3" t="s">
        <v>1283</v>
      </c>
      <c r="B384" s="4" t="s">
        <v>149</v>
      </c>
      <c r="C384" s="4" t="s">
        <v>150</v>
      </c>
      <c r="D384" s="4" t="s">
        <v>213</v>
      </c>
      <c r="E384" s="4" t="s">
        <v>31</v>
      </c>
      <c r="F384" s="4" t="s">
        <v>30</v>
      </c>
      <c r="G384" s="4" t="s">
        <v>22</v>
      </c>
      <c r="H384" s="4" t="s">
        <v>151</v>
      </c>
      <c r="I384" s="4" t="s">
        <v>152</v>
      </c>
      <c r="J384" s="4" t="s">
        <v>55</v>
      </c>
      <c r="K384" s="4"/>
      <c r="L384" s="4" t="s">
        <v>2</v>
      </c>
      <c r="M384" s="4" t="s">
        <v>27</v>
      </c>
      <c r="N384" s="5">
        <v>43723</v>
      </c>
      <c r="O384" s="5">
        <v>44818</v>
      </c>
      <c r="P384" s="6">
        <v>1624706</v>
      </c>
      <c r="Q384" s="7">
        <v>1069206</v>
      </c>
      <c r="R384" s="6">
        <v>555500</v>
      </c>
      <c r="S384" s="30">
        <v>50</v>
      </c>
      <c r="T384" s="7">
        <v>277750</v>
      </c>
    </row>
    <row r="385" spans="1:20" customFormat="1">
      <c r="A385" s="8" t="s">
        <v>1283</v>
      </c>
      <c r="B385" s="9" t="s">
        <v>149</v>
      </c>
      <c r="C385" s="9" t="s">
        <v>150</v>
      </c>
      <c r="D385" s="9" t="s">
        <v>38</v>
      </c>
      <c r="E385" s="9" t="s">
        <v>31</v>
      </c>
      <c r="F385" s="9" t="s">
        <v>30</v>
      </c>
      <c r="G385" s="9" t="s">
        <v>28</v>
      </c>
      <c r="H385" s="9" t="s">
        <v>153</v>
      </c>
      <c r="I385" s="9" t="s">
        <v>152</v>
      </c>
      <c r="J385" s="9" t="s">
        <v>55</v>
      </c>
      <c r="K385" s="9"/>
      <c r="L385" s="9" t="s">
        <v>2</v>
      </c>
      <c r="M385" s="9" t="s">
        <v>27</v>
      </c>
      <c r="N385" s="10">
        <v>43723</v>
      </c>
      <c r="O385" s="10">
        <v>44818</v>
      </c>
      <c r="P385" s="11">
        <v>1624706</v>
      </c>
      <c r="Q385" s="12">
        <v>1069206</v>
      </c>
      <c r="R385" s="11">
        <v>555500</v>
      </c>
      <c r="S385" s="31">
        <v>50</v>
      </c>
      <c r="T385" s="12">
        <v>277750</v>
      </c>
    </row>
    <row r="386" spans="1:20" customFormat="1">
      <c r="A386" s="3" t="s">
        <v>1283</v>
      </c>
      <c r="B386" s="4" t="s">
        <v>149</v>
      </c>
      <c r="C386" s="4" t="s">
        <v>154</v>
      </c>
      <c r="D386" s="4" t="s">
        <v>38</v>
      </c>
      <c r="E386" s="4" t="s">
        <v>31</v>
      </c>
      <c r="F386" s="4" t="s">
        <v>30</v>
      </c>
      <c r="G386" s="4" t="s">
        <v>22</v>
      </c>
      <c r="H386" s="4" t="s">
        <v>155</v>
      </c>
      <c r="I386" s="4" t="s">
        <v>152</v>
      </c>
      <c r="J386" s="4" t="s">
        <v>55</v>
      </c>
      <c r="K386" s="4"/>
      <c r="L386" s="4" t="s">
        <v>2</v>
      </c>
      <c r="M386" s="4" t="s">
        <v>27</v>
      </c>
      <c r="N386" s="5">
        <v>43723</v>
      </c>
      <c r="O386" s="5">
        <v>44818</v>
      </c>
      <c r="P386" s="6">
        <v>763453</v>
      </c>
      <c r="Q386" s="7">
        <v>501115</v>
      </c>
      <c r="R386" s="6">
        <v>262338</v>
      </c>
      <c r="S386" s="30">
        <v>50</v>
      </c>
      <c r="T386" s="7">
        <v>131169</v>
      </c>
    </row>
    <row r="387" spans="1:20" customFormat="1">
      <c r="A387" s="8" t="s">
        <v>1283</v>
      </c>
      <c r="B387" s="9" t="s">
        <v>149</v>
      </c>
      <c r="C387" s="9" t="s">
        <v>154</v>
      </c>
      <c r="D387" s="9" t="s">
        <v>213</v>
      </c>
      <c r="E387" s="9" t="s">
        <v>31</v>
      </c>
      <c r="F387" s="9" t="s">
        <v>30</v>
      </c>
      <c r="G387" s="9" t="s">
        <v>28</v>
      </c>
      <c r="H387" s="9" t="s">
        <v>156</v>
      </c>
      <c r="I387" s="9" t="s">
        <v>152</v>
      </c>
      <c r="J387" s="9" t="s">
        <v>55</v>
      </c>
      <c r="K387" s="9"/>
      <c r="L387" s="9" t="s">
        <v>2</v>
      </c>
      <c r="M387" s="9" t="s">
        <v>27</v>
      </c>
      <c r="N387" s="10">
        <v>43723</v>
      </c>
      <c r="O387" s="10">
        <v>44818</v>
      </c>
      <c r="P387" s="11">
        <v>763453</v>
      </c>
      <c r="Q387" s="12">
        <v>501115</v>
      </c>
      <c r="R387" s="11">
        <v>262338</v>
      </c>
      <c r="S387" s="31">
        <v>50</v>
      </c>
      <c r="T387" s="12">
        <v>131169</v>
      </c>
    </row>
    <row r="388" spans="1:20" customFormat="1">
      <c r="A388" s="3" t="s">
        <v>1283</v>
      </c>
      <c r="B388" s="4" t="s">
        <v>1375</v>
      </c>
      <c r="C388" s="4" t="s">
        <v>1376</v>
      </c>
      <c r="D388" s="4" t="s">
        <v>1377</v>
      </c>
      <c r="E388" s="4" t="s">
        <v>183</v>
      </c>
      <c r="F388" s="4" t="s">
        <v>29</v>
      </c>
      <c r="G388" s="4" t="s">
        <v>22</v>
      </c>
      <c r="H388" s="4" t="s">
        <v>23</v>
      </c>
      <c r="I388" s="4" t="s">
        <v>1378</v>
      </c>
      <c r="J388" s="4" t="s">
        <v>431</v>
      </c>
      <c r="K388" s="4"/>
      <c r="L388" s="4" t="s">
        <v>2</v>
      </c>
      <c r="M388" s="4" t="s">
        <v>27</v>
      </c>
      <c r="N388" s="5">
        <v>44044</v>
      </c>
      <c r="O388" s="5">
        <v>44773</v>
      </c>
      <c r="P388" s="6">
        <v>140794</v>
      </c>
      <c r="Q388" s="7">
        <v>70188</v>
      </c>
      <c r="R388" s="6">
        <v>70606</v>
      </c>
      <c r="S388" s="30">
        <v>100</v>
      </c>
      <c r="T388" s="7">
        <v>70606</v>
      </c>
    </row>
    <row r="389" spans="1:20" customFormat="1">
      <c r="A389" s="3" t="s">
        <v>1283</v>
      </c>
      <c r="B389" s="4" t="s">
        <v>313</v>
      </c>
      <c r="C389" s="4" t="s">
        <v>314</v>
      </c>
      <c r="D389" s="4" t="s">
        <v>189</v>
      </c>
      <c r="E389" s="4" t="s">
        <v>44</v>
      </c>
      <c r="F389" s="4" t="s">
        <v>30</v>
      </c>
      <c r="G389" s="4" t="s">
        <v>22</v>
      </c>
      <c r="H389" s="4" t="s">
        <v>23</v>
      </c>
      <c r="I389" s="4" t="s">
        <v>315</v>
      </c>
      <c r="J389" s="4" t="s">
        <v>55</v>
      </c>
      <c r="K389" s="4"/>
      <c r="L389" s="4" t="s">
        <v>2</v>
      </c>
      <c r="M389" s="4" t="s">
        <v>27</v>
      </c>
      <c r="N389" s="5">
        <v>44075</v>
      </c>
      <c r="O389" s="5">
        <v>45169</v>
      </c>
      <c r="P389" s="6">
        <v>315290</v>
      </c>
      <c r="Q389" s="7">
        <v>212694</v>
      </c>
      <c r="R389" s="6">
        <v>102596</v>
      </c>
      <c r="S389" s="30">
        <v>100</v>
      </c>
      <c r="T389" s="7">
        <v>102596</v>
      </c>
    </row>
    <row r="390" spans="1:20" customFormat="1">
      <c r="A390" s="3" t="s">
        <v>1283</v>
      </c>
      <c r="B390" s="4" t="s">
        <v>1379</v>
      </c>
      <c r="C390" s="4" t="s">
        <v>1380</v>
      </c>
      <c r="D390" s="4" t="s">
        <v>689</v>
      </c>
      <c r="E390" s="4" t="s">
        <v>46</v>
      </c>
      <c r="F390" s="4" t="s">
        <v>29</v>
      </c>
      <c r="G390" s="4" t="s">
        <v>22</v>
      </c>
      <c r="H390" s="4" t="s">
        <v>1381</v>
      </c>
      <c r="I390" s="4" t="s">
        <v>1382</v>
      </c>
      <c r="J390" s="4" t="s">
        <v>1383</v>
      </c>
      <c r="K390" s="4"/>
      <c r="L390" s="4" t="s">
        <v>2</v>
      </c>
      <c r="M390" s="4" t="s">
        <v>27</v>
      </c>
      <c r="N390" s="5">
        <v>43180</v>
      </c>
      <c r="O390" s="5">
        <v>44756</v>
      </c>
      <c r="P390" s="6">
        <v>5500000</v>
      </c>
      <c r="Q390" s="7">
        <v>0</v>
      </c>
      <c r="R390" s="6">
        <v>5500000</v>
      </c>
      <c r="S390" s="30">
        <v>25</v>
      </c>
      <c r="T390" s="7">
        <v>1375000</v>
      </c>
    </row>
    <row r="391" spans="1:20" customFormat="1">
      <c r="A391" s="8" t="s">
        <v>1283</v>
      </c>
      <c r="B391" s="9" t="s">
        <v>1379</v>
      </c>
      <c r="C391" s="9" t="s">
        <v>1380</v>
      </c>
      <c r="D391" s="9" t="s">
        <v>1384</v>
      </c>
      <c r="E391" s="9" t="s">
        <v>46</v>
      </c>
      <c r="F391" s="9" t="s">
        <v>29</v>
      </c>
      <c r="G391" s="9" t="s">
        <v>28</v>
      </c>
      <c r="H391" s="9" t="s">
        <v>1385</v>
      </c>
      <c r="I391" s="9" t="s">
        <v>1382</v>
      </c>
      <c r="J391" s="9" t="s">
        <v>1383</v>
      </c>
      <c r="K391" s="9"/>
      <c r="L391" s="9" t="s">
        <v>2</v>
      </c>
      <c r="M391" s="9" t="s">
        <v>27</v>
      </c>
      <c r="N391" s="10">
        <v>43180</v>
      </c>
      <c r="O391" s="10">
        <v>44756</v>
      </c>
      <c r="P391" s="11">
        <v>5500000</v>
      </c>
      <c r="Q391" s="12">
        <v>0</v>
      </c>
      <c r="R391" s="11">
        <v>5500000</v>
      </c>
      <c r="S391" s="31">
        <v>8</v>
      </c>
      <c r="T391" s="12">
        <v>440000</v>
      </c>
    </row>
    <row r="392" spans="1:20" customFormat="1">
      <c r="A392" s="8" t="s">
        <v>1283</v>
      </c>
      <c r="B392" s="9" t="s">
        <v>1379</v>
      </c>
      <c r="C392" s="9" t="s">
        <v>1380</v>
      </c>
      <c r="D392" s="9" t="s">
        <v>107</v>
      </c>
      <c r="E392" s="9" t="s">
        <v>46</v>
      </c>
      <c r="F392" s="9" t="s">
        <v>29</v>
      </c>
      <c r="G392" s="9" t="s">
        <v>28</v>
      </c>
      <c r="H392" s="9" t="s">
        <v>1386</v>
      </c>
      <c r="I392" s="9" t="s">
        <v>1382</v>
      </c>
      <c r="J392" s="9" t="s">
        <v>1383</v>
      </c>
      <c r="K392" s="9"/>
      <c r="L392" s="9" t="s">
        <v>2</v>
      </c>
      <c r="M392" s="9" t="s">
        <v>27</v>
      </c>
      <c r="N392" s="10">
        <v>43180</v>
      </c>
      <c r="O392" s="10">
        <v>44756</v>
      </c>
      <c r="P392" s="11">
        <v>5500000</v>
      </c>
      <c r="Q392" s="12">
        <v>0</v>
      </c>
      <c r="R392" s="11">
        <v>5500000</v>
      </c>
      <c r="S392" s="31">
        <v>9</v>
      </c>
      <c r="T392" s="12">
        <v>495000</v>
      </c>
    </row>
    <row r="393" spans="1:20" customFormat="1">
      <c r="A393" s="8" t="s">
        <v>1283</v>
      </c>
      <c r="B393" s="9" t="s">
        <v>1379</v>
      </c>
      <c r="C393" s="9" t="s">
        <v>1380</v>
      </c>
      <c r="D393" s="9" t="s">
        <v>1192</v>
      </c>
      <c r="E393" s="9" t="s">
        <v>46</v>
      </c>
      <c r="F393" s="9" t="s">
        <v>29</v>
      </c>
      <c r="G393" s="9" t="s">
        <v>28</v>
      </c>
      <c r="H393" s="9" t="s">
        <v>1387</v>
      </c>
      <c r="I393" s="9" t="s">
        <v>1382</v>
      </c>
      <c r="J393" s="9" t="s">
        <v>1383</v>
      </c>
      <c r="K393" s="9"/>
      <c r="L393" s="9" t="s">
        <v>2</v>
      </c>
      <c r="M393" s="9" t="s">
        <v>27</v>
      </c>
      <c r="N393" s="10">
        <v>43180</v>
      </c>
      <c r="O393" s="10">
        <v>44756</v>
      </c>
      <c r="P393" s="11">
        <v>5500000</v>
      </c>
      <c r="Q393" s="12">
        <v>0</v>
      </c>
      <c r="R393" s="11">
        <v>5500000</v>
      </c>
      <c r="S393" s="31">
        <v>9</v>
      </c>
      <c r="T393" s="12">
        <v>495000</v>
      </c>
    </row>
    <row r="394" spans="1:20" customFormat="1">
      <c r="A394" s="8" t="s">
        <v>1283</v>
      </c>
      <c r="B394" s="9" t="s">
        <v>1379</v>
      </c>
      <c r="C394" s="9" t="s">
        <v>1380</v>
      </c>
      <c r="D394" s="9" t="s">
        <v>1388</v>
      </c>
      <c r="E394" s="9" t="s">
        <v>46</v>
      </c>
      <c r="F394" s="9" t="s">
        <v>29</v>
      </c>
      <c r="G394" s="9" t="s">
        <v>28</v>
      </c>
      <c r="H394" s="9" t="s">
        <v>1389</v>
      </c>
      <c r="I394" s="9" t="s">
        <v>1382</v>
      </c>
      <c r="J394" s="9" t="s">
        <v>1383</v>
      </c>
      <c r="K394" s="9"/>
      <c r="L394" s="9" t="s">
        <v>2</v>
      </c>
      <c r="M394" s="9" t="s">
        <v>27</v>
      </c>
      <c r="N394" s="10">
        <v>43180</v>
      </c>
      <c r="O394" s="10">
        <v>44756</v>
      </c>
      <c r="P394" s="11">
        <v>5500000</v>
      </c>
      <c r="Q394" s="12">
        <v>0</v>
      </c>
      <c r="R394" s="11">
        <v>5500000</v>
      </c>
      <c r="S394" s="31">
        <v>15</v>
      </c>
      <c r="T394" s="12">
        <v>825000</v>
      </c>
    </row>
    <row r="395" spans="1:20" customFormat="1">
      <c r="A395" s="8" t="s">
        <v>1283</v>
      </c>
      <c r="B395" s="9" t="s">
        <v>1379</v>
      </c>
      <c r="C395" s="9" t="s">
        <v>1380</v>
      </c>
      <c r="D395" s="9" t="s">
        <v>1390</v>
      </c>
      <c r="E395" s="9" t="s">
        <v>46</v>
      </c>
      <c r="F395" s="9" t="s">
        <v>29</v>
      </c>
      <c r="G395" s="9" t="s">
        <v>28</v>
      </c>
      <c r="H395" s="9" t="s">
        <v>1391</v>
      </c>
      <c r="I395" s="9" t="s">
        <v>1382</v>
      </c>
      <c r="J395" s="9" t="s">
        <v>1383</v>
      </c>
      <c r="K395" s="9"/>
      <c r="L395" s="9" t="s">
        <v>2</v>
      </c>
      <c r="M395" s="9" t="s">
        <v>27</v>
      </c>
      <c r="N395" s="10">
        <v>43180</v>
      </c>
      <c r="O395" s="10">
        <v>44756</v>
      </c>
      <c r="P395" s="11">
        <v>5500000</v>
      </c>
      <c r="Q395" s="12">
        <v>0</v>
      </c>
      <c r="R395" s="11">
        <v>5500000</v>
      </c>
      <c r="S395" s="31">
        <v>9</v>
      </c>
      <c r="T395" s="12">
        <v>495000</v>
      </c>
    </row>
    <row r="396" spans="1:20" customFormat="1">
      <c r="A396" s="8" t="s">
        <v>1283</v>
      </c>
      <c r="B396" s="9" t="s">
        <v>1379</v>
      </c>
      <c r="C396" s="9" t="s">
        <v>1380</v>
      </c>
      <c r="D396" s="9" t="s">
        <v>1189</v>
      </c>
      <c r="E396" s="9" t="s">
        <v>46</v>
      </c>
      <c r="F396" s="9" t="s">
        <v>29</v>
      </c>
      <c r="G396" s="9" t="s">
        <v>28</v>
      </c>
      <c r="H396" s="9" t="s">
        <v>1392</v>
      </c>
      <c r="I396" s="9" t="s">
        <v>1382</v>
      </c>
      <c r="J396" s="9" t="s">
        <v>1383</v>
      </c>
      <c r="K396" s="9"/>
      <c r="L396" s="9" t="s">
        <v>2</v>
      </c>
      <c r="M396" s="9" t="s">
        <v>27</v>
      </c>
      <c r="N396" s="10">
        <v>43180</v>
      </c>
      <c r="O396" s="10">
        <v>44756</v>
      </c>
      <c r="P396" s="11">
        <v>5500000</v>
      </c>
      <c r="Q396" s="12">
        <v>0</v>
      </c>
      <c r="R396" s="11">
        <v>5500000</v>
      </c>
      <c r="S396" s="31">
        <v>9</v>
      </c>
      <c r="T396" s="12">
        <v>495000</v>
      </c>
    </row>
    <row r="397" spans="1:20" customFormat="1">
      <c r="A397" s="8" t="s">
        <v>1283</v>
      </c>
      <c r="B397" s="9" t="s">
        <v>1379</v>
      </c>
      <c r="C397" s="9" t="s">
        <v>1380</v>
      </c>
      <c r="D397" s="9" t="s">
        <v>1393</v>
      </c>
      <c r="E397" s="9" t="s">
        <v>46</v>
      </c>
      <c r="F397" s="9" t="s">
        <v>29</v>
      </c>
      <c r="G397" s="9" t="s">
        <v>28</v>
      </c>
      <c r="H397" s="9" t="s">
        <v>1394</v>
      </c>
      <c r="I397" s="9" t="s">
        <v>1382</v>
      </c>
      <c r="J397" s="9" t="s">
        <v>1383</v>
      </c>
      <c r="K397" s="9"/>
      <c r="L397" s="9" t="s">
        <v>2</v>
      </c>
      <c r="M397" s="9" t="s">
        <v>27</v>
      </c>
      <c r="N397" s="10">
        <v>43180</v>
      </c>
      <c r="O397" s="10">
        <v>44756</v>
      </c>
      <c r="P397" s="11">
        <v>5500000</v>
      </c>
      <c r="Q397" s="12">
        <v>0</v>
      </c>
      <c r="R397" s="11">
        <v>5500000</v>
      </c>
      <c r="S397" s="31">
        <v>9</v>
      </c>
      <c r="T397" s="12">
        <v>495000</v>
      </c>
    </row>
    <row r="398" spans="1:20" customFormat="1">
      <c r="A398" s="8" t="s">
        <v>1283</v>
      </c>
      <c r="B398" s="9" t="s">
        <v>1379</v>
      </c>
      <c r="C398" s="9" t="s">
        <v>1380</v>
      </c>
      <c r="D398" s="9" t="s">
        <v>232</v>
      </c>
      <c r="E398" s="9" t="s">
        <v>183</v>
      </c>
      <c r="F398" s="9" t="s">
        <v>29</v>
      </c>
      <c r="G398" s="9" t="s">
        <v>28</v>
      </c>
      <c r="H398" s="9" t="s">
        <v>1395</v>
      </c>
      <c r="I398" s="9" t="s">
        <v>1382</v>
      </c>
      <c r="J398" s="9" t="s">
        <v>1383</v>
      </c>
      <c r="K398" s="9"/>
      <c r="L398" s="9" t="s">
        <v>2</v>
      </c>
      <c r="M398" s="9" t="s">
        <v>27</v>
      </c>
      <c r="N398" s="10">
        <v>43180</v>
      </c>
      <c r="O398" s="10">
        <v>44756</v>
      </c>
      <c r="P398" s="11">
        <v>5500000</v>
      </c>
      <c r="Q398" s="12">
        <v>0</v>
      </c>
      <c r="R398" s="11">
        <v>5500000</v>
      </c>
      <c r="S398" s="31">
        <v>7</v>
      </c>
      <c r="T398" s="12">
        <v>385000.00000000006</v>
      </c>
    </row>
    <row r="399" spans="1:20" customFormat="1">
      <c r="A399" s="3" t="s">
        <v>1283</v>
      </c>
      <c r="B399" s="4" t="s">
        <v>1396</v>
      </c>
      <c r="C399" s="4" t="s">
        <v>1397</v>
      </c>
      <c r="D399" s="4" t="s">
        <v>809</v>
      </c>
      <c r="E399" s="4" t="s">
        <v>101</v>
      </c>
      <c r="F399" s="4" t="s">
        <v>29</v>
      </c>
      <c r="G399" s="4" t="s">
        <v>22</v>
      </c>
      <c r="H399" s="4" t="s">
        <v>23</v>
      </c>
      <c r="I399" s="4" t="s">
        <v>1398</v>
      </c>
      <c r="J399" s="4" t="s">
        <v>1399</v>
      </c>
      <c r="K399" s="4"/>
      <c r="L399" s="4" t="s">
        <v>2</v>
      </c>
      <c r="M399" s="4" t="s">
        <v>27</v>
      </c>
      <c r="N399" s="5">
        <v>44410</v>
      </c>
      <c r="O399" s="5">
        <v>45139</v>
      </c>
      <c r="P399" s="6">
        <v>499995</v>
      </c>
      <c r="Q399" s="7">
        <v>249998</v>
      </c>
      <c r="R399" s="6">
        <v>249997</v>
      </c>
      <c r="S399" s="30">
        <v>100</v>
      </c>
      <c r="T399" s="7">
        <v>249997</v>
      </c>
    </row>
    <row r="400" spans="1:20" customFormat="1">
      <c r="A400" s="3" t="s">
        <v>1283</v>
      </c>
      <c r="B400" s="4" t="s">
        <v>1400</v>
      </c>
      <c r="C400" s="4" t="s">
        <v>1401</v>
      </c>
      <c r="D400" s="4" t="s">
        <v>180</v>
      </c>
      <c r="E400" s="4" t="s">
        <v>183</v>
      </c>
      <c r="F400" s="4" t="s">
        <v>29</v>
      </c>
      <c r="G400" s="4" t="s">
        <v>22</v>
      </c>
      <c r="H400" s="4" t="s">
        <v>23</v>
      </c>
      <c r="I400" s="4" t="s">
        <v>1402</v>
      </c>
      <c r="J400" s="4" t="s">
        <v>1403</v>
      </c>
      <c r="K400" s="4"/>
      <c r="L400" s="4" t="s">
        <v>2</v>
      </c>
      <c r="M400" s="4" t="s">
        <v>102</v>
      </c>
      <c r="N400" s="5">
        <v>44368</v>
      </c>
      <c r="O400" s="5">
        <v>44398</v>
      </c>
      <c r="P400" s="6">
        <v>1901</v>
      </c>
      <c r="Q400" s="7">
        <v>0</v>
      </c>
      <c r="R400" s="6">
        <v>1901</v>
      </c>
      <c r="S400" s="30">
        <v>100</v>
      </c>
      <c r="T400" s="7">
        <v>1901</v>
      </c>
    </row>
    <row r="401" spans="1:20" customFormat="1">
      <c r="A401" s="3" t="s">
        <v>1283</v>
      </c>
      <c r="B401" s="4" t="s">
        <v>114</v>
      </c>
      <c r="C401" s="4" t="s">
        <v>115</v>
      </c>
      <c r="D401" s="4" t="s">
        <v>116</v>
      </c>
      <c r="E401" s="4" t="s">
        <v>111</v>
      </c>
      <c r="F401" s="4" t="s">
        <v>83</v>
      </c>
      <c r="G401" s="4" t="s">
        <v>22</v>
      </c>
      <c r="H401" s="4" t="s">
        <v>117</v>
      </c>
      <c r="I401" s="4" t="s">
        <v>118</v>
      </c>
      <c r="J401" s="4" t="s">
        <v>119</v>
      </c>
      <c r="K401" s="4"/>
      <c r="L401" s="4" t="s">
        <v>2</v>
      </c>
      <c r="M401" s="4" t="s">
        <v>182</v>
      </c>
      <c r="N401" s="5">
        <v>43525</v>
      </c>
      <c r="O401" s="5">
        <v>44592</v>
      </c>
      <c r="P401" s="6">
        <v>145000</v>
      </c>
      <c r="Q401" s="7">
        <v>130000</v>
      </c>
      <c r="R401" s="6">
        <v>15000</v>
      </c>
      <c r="S401" s="30">
        <v>50</v>
      </c>
      <c r="T401" s="7">
        <v>7500</v>
      </c>
    </row>
    <row r="402" spans="1:20" customFormat="1">
      <c r="A402" s="8" t="s">
        <v>1283</v>
      </c>
      <c r="B402" s="9" t="s">
        <v>114</v>
      </c>
      <c r="C402" s="9" t="s">
        <v>115</v>
      </c>
      <c r="D402" s="9" t="s">
        <v>120</v>
      </c>
      <c r="E402" s="9" t="s">
        <v>111</v>
      </c>
      <c r="F402" s="9" t="s">
        <v>83</v>
      </c>
      <c r="G402" s="9" t="s">
        <v>28</v>
      </c>
      <c r="H402" s="9" t="s">
        <v>121</v>
      </c>
      <c r="I402" s="9" t="s">
        <v>118</v>
      </c>
      <c r="J402" s="9" t="s">
        <v>119</v>
      </c>
      <c r="K402" s="9"/>
      <c r="L402" s="9" t="s">
        <v>2</v>
      </c>
      <c r="M402" s="9" t="s">
        <v>182</v>
      </c>
      <c r="N402" s="10">
        <v>43525</v>
      </c>
      <c r="O402" s="10">
        <v>44592</v>
      </c>
      <c r="P402" s="11">
        <v>145000</v>
      </c>
      <c r="Q402" s="12">
        <v>130000</v>
      </c>
      <c r="R402" s="11">
        <v>15000</v>
      </c>
      <c r="S402" s="31">
        <v>50</v>
      </c>
      <c r="T402" s="12">
        <v>7500</v>
      </c>
    </row>
    <row r="403" spans="1:20" customFormat="1">
      <c r="A403" s="3" t="s">
        <v>1283</v>
      </c>
      <c r="B403" s="4" t="s">
        <v>1404</v>
      </c>
      <c r="C403" s="4" t="s">
        <v>1405</v>
      </c>
      <c r="D403" s="4" t="s">
        <v>1071</v>
      </c>
      <c r="E403" s="4" t="s">
        <v>175</v>
      </c>
      <c r="F403" s="4" t="s">
        <v>29</v>
      </c>
      <c r="G403" s="4" t="s">
        <v>22</v>
      </c>
      <c r="H403" s="4" t="s">
        <v>1406</v>
      </c>
      <c r="I403" s="4" t="s">
        <v>1073</v>
      </c>
      <c r="J403" s="4" t="s">
        <v>1074</v>
      </c>
      <c r="K403" s="4"/>
      <c r="L403" s="4" t="s">
        <v>1</v>
      </c>
      <c r="M403" s="4" t="s">
        <v>24</v>
      </c>
      <c r="N403" s="5">
        <v>44348</v>
      </c>
      <c r="O403" s="5">
        <v>44681</v>
      </c>
      <c r="P403" s="6">
        <v>9502.5</v>
      </c>
      <c r="Q403" s="7">
        <v>0</v>
      </c>
      <c r="R403" s="6">
        <v>9502.5</v>
      </c>
      <c r="S403" s="30">
        <v>90</v>
      </c>
      <c r="T403" s="7">
        <v>8552.25</v>
      </c>
    </row>
    <row r="404" spans="1:20" customFormat="1">
      <c r="A404" s="8" t="s">
        <v>1283</v>
      </c>
      <c r="B404" s="9" t="s">
        <v>1404</v>
      </c>
      <c r="C404" s="9" t="s">
        <v>1405</v>
      </c>
      <c r="D404" s="9" t="s">
        <v>845</v>
      </c>
      <c r="E404" s="9" t="s">
        <v>466</v>
      </c>
      <c r="F404" s="9" t="s">
        <v>29</v>
      </c>
      <c r="G404" s="9" t="s">
        <v>28</v>
      </c>
      <c r="H404" s="9" t="s">
        <v>1407</v>
      </c>
      <c r="I404" s="9" t="s">
        <v>1073</v>
      </c>
      <c r="J404" s="9" t="s">
        <v>1074</v>
      </c>
      <c r="K404" s="9"/>
      <c r="L404" s="9" t="s">
        <v>1</v>
      </c>
      <c r="M404" s="9" t="s">
        <v>24</v>
      </c>
      <c r="N404" s="10">
        <v>44348</v>
      </c>
      <c r="O404" s="10">
        <v>44681</v>
      </c>
      <c r="P404" s="11">
        <v>9502.5</v>
      </c>
      <c r="Q404" s="12">
        <v>0</v>
      </c>
      <c r="R404" s="11">
        <v>9502.5</v>
      </c>
      <c r="S404" s="31">
        <v>10</v>
      </c>
      <c r="T404" s="12">
        <v>950.25</v>
      </c>
    </row>
    <row r="405" spans="1:20" customFormat="1">
      <c r="A405" s="3" t="s">
        <v>1283</v>
      </c>
      <c r="B405" s="4" t="s">
        <v>1408</v>
      </c>
      <c r="C405" s="4" t="s">
        <v>1409</v>
      </c>
      <c r="D405" s="4" t="s">
        <v>1410</v>
      </c>
      <c r="E405" s="4" t="s">
        <v>177</v>
      </c>
      <c r="F405" s="4" t="s">
        <v>32</v>
      </c>
      <c r="G405" s="4" t="s">
        <v>22</v>
      </c>
      <c r="H405" s="4" t="s">
        <v>23</v>
      </c>
      <c r="I405" s="4" t="s">
        <v>1411</v>
      </c>
      <c r="J405" s="4" t="s">
        <v>1412</v>
      </c>
      <c r="K405" s="4"/>
      <c r="L405" s="4" t="s">
        <v>2</v>
      </c>
      <c r="M405" s="4" t="s">
        <v>24</v>
      </c>
      <c r="N405" s="5">
        <v>44314</v>
      </c>
      <c r="O405" s="5">
        <v>44561</v>
      </c>
      <c r="P405" s="6">
        <v>11024</v>
      </c>
      <c r="Q405" s="7">
        <v>0</v>
      </c>
      <c r="R405" s="6">
        <v>11024</v>
      </c>
      <c r="S405" s="30">
        <v>100</v>
      </c>
      <c r="T405" s="7">
        <v>11024</v>
      </c>
    </row>
    <row r="406" spans="1:20" customFormat="1">
      <c r="A406" s="3" t="s">
        <v>1283</v>
      </c>
      <c r="B406" s="4" t="s">
        <v>1413</v>
      </c>
      <c r="C406" s="4" t="s">
        <v>1414</v>
      </c>
      <c r="D406" s="4" t="s">
        <v>1415</v>
      </c>
      <c r="E406" s="4" t="s">
        <v>1416</v>
      </c>
      <c r="F406" s="4" t="s">
        <v>25</v>
      </c>
      <c r="G406" s="4" t="s">
        <v>22</v>
      </c>
      <c r="H406" s="4" t="s">
        <v>23</v>
      </c>
      <c r="I406" s="4" t="s">
        <v>1417</v>
      </c>
      <c r="J406" s="4" t="s">
        <v>1418</v>
      </c>
      <c r="K406" s="4"/>
      <c r="L406" s="4" t="s">
        <v>2</v>
      </c>
      <c r="M406" s="4" t="s">
        <v>24</v>
      </c>
      <c r="N406" s="5">
        <v>44409</v>
      </c>
      <c r="O406" s="5">
        <v>44713</v>
      </c>
      <c r="P406" s="6">
        <v>65000</v>
      </c>
      <c r="Q406" s="7">
        <v>0</v>
      </c>
      <c r="R406" s="6">
        <v>65000</v>
      </c>
      <c r="S406" s="30">
        <v>100</v>
      </c>
      <c r="T406" s="7">
        <v>65000</v>
      </c>
    </row>
    <row r="407" spans="1:20" customFormat="1">
      <c r="A407" s="3" t="s">
        <v>1283</v>
      </c>
      <c r="B407" s="4" t="s">
        <v>1419</v>
      </c>
      <c r="C407" s="4" t="s">
        <v>1420</v>
      </c>
      <c r="D407" s="4" t="s">
        <v>1421</v>
      </c>
      <c r="E407" s="4" t="s">
        <v>590</v>
      </c>
      <c r="F407" s="4" t="s">
        <v>37</v>
      </c>
      <c r="G407" s="4" t="s">
        <v>22</v>
      </c>
      <c r="H407" s="4" t="s">
        <v>23</v>
      </c>
      <c r="I407" s="4" t="s">
        <v>1422</v>
      </c>
      <c r="J407" s="4" t="s">
        <v>1423</v>
      </c>
      <c r="K407" s="4"/>
      <c r="L407" s="4" t="s">
        <v>2</v>
      </c>
      <c r="M407" s="4" t="s">
        <v>182</v>
      </c>
      <c r="N407" s="5">
        <v>44378</v>
      </c>
      <c r="O407" s="5">
        <v>44742</v>
      </c>
      <c r="P407" s="6">
        <v>4200</v>
      </c>
      <c r="Q407" s="7">
        <v>0</v>
      </c>
      <c r="R407" s="6">
        <v>4200</v>
      </c>
      <c r="S407" s="30">
        <v>100</v>
      </c>
      <c r="T407" s="7">
        <v>4200</v>
      </c>
    </row>
    <row r="408" spans="1:20" customFormat="1">
      <c r="A408" s="3" t="s">
        <v>1283</v>
      </c>
      <c r="B408" s="4" t="s">
        <v>1424</v>
      </c>
      <c r="C408" s="4" t="s">
        <v>1425</v>
      </c>
      <c r="D408" s="4" t="s">
        <v>229</v>
      </c>
      <c r="E408" s="4" t="s">
        <v>183</v>
      </c>
      <c r="F408" s="4" t="s">
        <v>29</v>
      </c>
      <c r="G408" s="4" t="s">
        <v>22</v>
      </c>
      <c r="H408" s="4" t="s">
        <v>1426</v>
      </c>
      <c r="I408" s="4" t="s">
        <v>1427</v>
      </c>
      <c r="J408" s="4" t="s">
        <v>1428</v>
      </c>
      <c r="K408" s="4"/>
      <c r="L408" s="4" t="s">
        <v>1</v>
      </c>
      <c r="M408" s="4" t="s">
        <v>51</v>
      </c>
      <c r="N408" s="5">
        <v>44348</v>
      </c>
      <c r="O408" s="5">
        <v>44439</v>
      </c>
      <c r="P408" s="6">
        <v>25000</v>
      </c>
      <c r="Q408" s="7">
        <v>0</v>
      </c>
      <c r="R408" s="6">
        <v>25000</v>
      </c>
      <c r="S408" s="30">
        <v>51</v>
      </c>
      <c r="T408" s="7">
        <v>12750</v>
      </c>
    </row>
    <row r="409" spans="1:20" customFormat="1">
      <c r="A409" s="8" t="s">
        <v>1283</v>
      </c>
      <c r="B409" s="9" t="s">
        <v>1424</v>
      </c>
      <c r="C409" s="9" t="s">
        <v>1425</v>
      </c>
      <c r="D409" s="9" t="s">
        <v>1429</v>
      </c>
      <c r="E409" s="9" t="s">
        <v>183</v>
      </c>
      <c r="F409" s="9" t="s">
        <v>29</v>
      </c>
      <c r="G409" s="9" t="s">
        <v>28</v>
      </c>
      <c r="H409" s="9" t="s">
        <v>1430</v>
      </c>
      <c r="I409" s="9" t="s">
        <v>1427</v>
      </c>
      <c r="J409" s="9" t="s">
        <v>1428</v>
      </c>
      <c r="K409" s="9"/>
      <c r="L409" s="9" t="s">
        <v>1</v>
      </c>
      <c r="M409" s="9" t="s">
        <v>51</v>
      </c>
      <c r="N409" s="10">
        <v>44348</v>
      </c>
      <c r="O409" s="10">
        <v>44439</v>
      </c>
      <c r="P409" s="11">
        <v>25000</v>
      </c>
      <c r="Q409" s="12">
        <v>0</v>
      </c>
      <c r="R409" s="11">
        <v>25000</v>
      </c>
      <c r="S409" s="31">
        <v>49</v>
      </c>
      <c r="T409" s="12">
        <v>12250</v>
      </c>
    </row>
    <row r="410" spans="1:20" ht="15.75" thickBot="1"/>
    <row r="411" spans="1:20" ht="16.5" thickTop="1" thickBot="1">
      <c r="A411" s="13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5" t="s">
        <v>797</v>
      </c>
      <c r="T411" s="18">
        <f>SUM(T2:T410)</f>
        <v>44606638.860000007</v>
      </c>
    </row>
    <row r="412" spans="1:20" ht="15.75" thickTop="1"/>
  </sheetData>
  <autoFilter ref="A1:U196" xr:uid="{BCF3AF5D-6BF0-4FF2-9BA7-3FD7C9E3B1FB}"/>
  <pageMargins left="0.1" right="0.15" top="0.15" bottom="0.2" header="0.3" footer="0.15"/>
  <pageSetup scale="41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2B2F2-406A-406A-92D9-8966D5F2E936}">
  <dimension ref="A1:T6"/>
  <sheetViews>
    <sheetView workbookViewId="0">
      <selection activeCell="C39" sqref="C39"/>
    </sheetView>
  </sheetViews>
  <sheetFormatPr defaultRowHeight="15"/>
  <sheetData>
    <row r="1" spans="1:20" ht="17.25" thickTop="1" thickBot="1">
      <c r="A1" s="35" t="s">
        <v>3</v>
      </c>
      <c r="B1" s="36" t="s">
        <v>4</v>
      </c>
      <c r="C1" s="36" t="s">
        <v>5</v>
      </c>
      <c r="D1" s="36" t="s">
        <v>6</v>
      </c>
      <c r="E1" s="36" t="s">
        <v>7</v>
      </c>
      <c r="F1" s="36" t="s">
        <v>8</v>
      </c>
      <c r="G1" s="36" t="s">
        <v>9</v>
      </c>
      <c r="H1" s="36" t="s">
        <v>10</v>
      </c>
      <c r="I1" s="36" t="s">
        <v>11</v>
      </c>
      <c r="J1" s="36" t="s">
        <v>12</v>
      </c>
      <c r="K1" s="36" t="s">
        <v>91</v>
      </c>
      <c r="L1" s="36" t="s">
        <v>0</v>
      </c>
      <c r="M1" s="36" t="s">
        <v>13</v>
      </c>
      <c r="N1" s="36" t="s">
        <v>14</v>
      </c>
      <c r="O1" s="36" t="s">
        <v>15</v>
      </c>
      <c r="P1" s="36" t="s">
        <v>16</v>
      </c>
      <c r="Q1" s="35" t="s">
        <v>17</v>
      </c>
      <c r="R1" s="36" t="s">
        <v>18</v>
      </c>
      <c r="S1" s="36" t="s">
        <v>19</v>
      </c>
      <c r="T1" s="35" t="s">
        <v>20</v>
      </c>
    </row>
    <row r="2" spans="1:20" ht="15.75" thickTop="1">
      <c r="A2" s="3" t="s">
        <v>798</v>
      </c>
      <c r="B2" s="4" t="s">
        <v>854</v>
      </c>
      <c r="C2" s="4" t="s">
        <v>855</v>
      </c>
      <c r="D2" s="4" t="s">
        <v>856</v>
      </c>
      <c r="E2" s="4" t="s">
        <v>857</v>
      </c>
      <c r="F2" s="4" t="s">
        <v>857</v>
      </c>
      <c r="G2" s="4" t="s">
        <v>22</v>
      </c>
      <c r="H2" s="4"/>
      <c r="I2" s="4" t="s">
        <v>858</v>
      </c>
      <c r="J2" s="4" t="s">
        <v>33</v>
      </c>
      <c r="K2" s="4"/>
      <c r="L2" s="4" t="s">
        <v>859</v>
      </c>
      <c r="M2" s="4" t="s">
        <v>27</v>
      </c>
      <c r="N2" s="5">
        <v>43949</v>
      </c>
      <c r="O2" s="5">
        <v>44313</v>
      </c>
      <c r="P2" s="6">
        <v>29018088</v>
      </c>
      <c r="Q2" s="7">
        <v>14509044</v>
      </c>
      <c r="R2" s="6">
        <v>14509044</v>
      </c>
      <c r="S2" s="30">
        <v>100</v>
      </c>
      <c r="T2" s="7">
        <v>14509044</v>
      </c>
    </row>
    <row r="3" spans="1:20">
      <c r="A3" s="3" t="s">
        <v>860</v>
      </c>
      <c r="B3" s="4" t="s">
        <v>1006</v>
      </c>
      <c r="C3" s="4" t="s">
        <v>1007</v>
      </c>
      <c r="D3" s="4" t="s">
        <v>1008</v>
      </c>
      <c r="E3" s="4" t="s">
        <v>857</v>
      </c>
      <c r="F3" s="4" t="s">
        <v>857</v>
      </c>
      <c r="G3" s="4" t="s">
        <v>22</v>
      </c>
      <c r="H3" s="4"/>
      <c r="I3" s="4" t="s">
        <v>1009</v>
      </c>
      <c r="J3" s="4" t="s">
        <v>33</v>
      </c>
      <c r="K3" s="4"/>
      <c r="L3" s="4" t="s">
        <v>859</v>
      </c>
      <c r="M3" s="4" t="s">
        <v>27</v>
      </c>
      <c r="N3" s="5">
        <v>43957</v>
      </c>
      <c r="O3" s="5">
        <v>44321</v>
      </c>
      <c r="P3" s="6">
        <v>33345551</v>
      </c>
      <c r="Q3" s="7">
        <v>0</v>
      </c>
      <c r="R3" s="6">
        <v>33345551</v>
      </c>
      <c r="S3" s="30">
        <v>100</v>
      </c>
      <c r="T3" s="7">
        <v>33345551</v>
      </c>
    </row>
    <row r="4" spans="1:20">
      <c r="A4" s="3" t="s">
        <v>860</v>
      </c>
      <c r="B4" s="4" t="s">
        <v>1010</v>
      </c>
      <c r="C4" s="4" t="s">
        <v>1011</v>
      </c>
      <c r="D4" s="4" t="s">
        <v>1008</v>
      </c>
      <c r="E4" s="4" t="s">
        <v>857</v>
      </c>
      <c r="F4" s="4" t="s">
        <v>857</v>
      </c>
      <c r="G4" s="4" t="s">
        <v>22</v>
      </c>
      <c r="H4" s="4" t="s">
        <v>23</v>
      </c>
      <c r="I4" s="4" t="s">
        <v>1012</v>
      </c>
      <c r="J4" s="4" t="s">
        <v>33</v>
      </c>
      <c r="K4" s="4"/>
      <c r="L4" s="4" t="s">
        <v>859</v>
      </c>
      <c r="M4" s="4" t="s">
        <v>27</v>
      </c>
      <c r="N4" s="5">
        <v>43986</v>
      </c>
      <c r="O4" s="5">
        <v>44350</v>
      </c>
      <c r="P4" s="6">
        <v>3102636</v>
      </c>
      <c r="Q4" s="7">
        <v>0</v>
      </c>
      <c r="R4" s="6">
        <v>3102636</v>
      </c>
      <c r="S4" s="30">
        <v>100</v>
      </c>
      <c r="T4" s="7">
        <v>3102636</v>
      </c>
    </row>
    <row r="5" spans="1:20">
      <c r="A5" s="3" t="s">
        <v>1283</v>
      </c>
      <c r="B5" s="4" t="s">
        <v>854</v>
      </c>
      <c r="C5" s="4" t="s">
        <v>855</v>
      </c>
      <c r="D5" s="4" t="s">
        <v>1284</v>
      </c>
      <c r="E5" s="4" t="s">
        <v>857</v>
      </c>
      <c r="F5" s="4" t="s">
        <v>857</v>
      </c>
      <c r="G5" s="4" t="s">
        <v>22</v>
      </c>
      <c r="H5" s="4" t="s">
        <v>23</v>
      </c>
      <c r="I5" s="4" t="s">
        <v>858</v>
      </c>
      <c r="J5" s="4" t="s">
        <v>33</v>
      </c>
      <c r="K5" s="4"/>
      <c r="L5" s="4" t="s">
        <v>859</v>
      </c>
      <c r="M5" s="4" t="s">
        <v>27</v>
      </c>
      <c r="N5" s="5">
        <v>43949</v>
      </c>
      <c r="O5" s="5">
        <v>44705</v>
      </c>
      <c r="P5" s="6">
        <v>71486774</v>
      </c>
      <c r="Q5" s="7">
        <v>29018088</v>
      </c>
      <c r="R5" s="6">
        <v>42468686</v>
      </c>
      <c r="S5" s="30">
        <v>100</v>
      </c>
      <c r="T5" s="7">
        <v>42468686</v>
      </c>
    </row>
    <row r="6" spans="1:20">
      <c r="A6" s="3" t="s">
        <v>1283</v>
      </c>
      <c r="B6" s="4" t="s">
        <v>1285</v>
      </c>
      <c r="C6" s="4" t="s">
        <v>1286</v>
      </c>
      <c r="D6" s="4" t="s">
        <v>1287</v>
      </c>
      <c r="E6" s="4" t="s">
        <v>857</v>
      </c>
      <c r="F6" s="4" t="s">
        <v>857</v>
      </c>
      <c r="G6" s="4" t="s">
        <v>22</v>
      </c>
      <c r="H6" s="4" t="s">
        <v>23</v>
      </c>
      <c r="I6" s="4" t="s">
        <v>1009</v>
      </c>
      <c r="J6" s="4" t="s">
        <v>33</v>
      </c>
      <c r="K6" s="4"/>
      <c r="L6" s="4" t="s">
        <v>859</v>
      </c>
      <c r="M6" s="4" t="s">
        <v>27</v>
      </c>
      <c r="N6" s="5">
        <v>43957</v>
      </c>
      <c r="O6" s="5">
        <v>44705</v>
      </c>
      <c r="P6" s="6">
        <v>41799783</v>
      </c>
      <c r="Q6" s="7">
        <v>0</v>
      </c>
      <c r="R6" s="6">
        <v>41799783</v>
      </c>
      <c r="S6" s="30">
        <v>100</v>
      </c>
      <c r="T6" s="7">
        <v>41799783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Pivot</vt:lpstr>
      <vt:lpstr>Data</vt:lpstr>
      <vt:lpstr>CARES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2021-08-12T15:10:44Z</dcterms:modified>
</cp:coreProperties>
</file>